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hendrickson\Documents\EDL JORDAN\Tanmeyah RFP\Shared Database\Annexes - Tanmeyah Database\"/>
    </mc:Choice>
  </mc:AlternateContent>
  <bookViews>
    <workbookView xWindow="0" yWindow="0" windowWidth="20490" windowHeight="7755" tabRatio="492" activeTab="1"/>
  </bookViews>
  <sheets>
    <sheet name="Total" sheetId="15" r:id="rId1"/>
    <sheet name="Detailed" sheetId="12" r:id="rId2"/>
    <sheet name="Level of Effort" sheetId="11" r:id="rId3"/>
  </sheets>
  <definedNames>
    <definedName name="_xlnm.Print_Area" localSheetId="1">Detailed!$A$1:$AE$56</definedName>
    <definedName name="_xlnm.Print_Area" localSheetId="0">Total!$A$1:$D$55</definedName>
    <definedName name="_xlnm.Print_Titles" localSheetId="2">'Level of Effort'!$1:$6</definedName>
  </definedNames>
  <calcPr calcId="171027"/>
</workbook>
</file>

<file path=xl/calcChain.xml><?xml version="1.0" encoding="utf-8"?>
<calcChain xmlns="http://schemas.openxmlformats.org/spreadsheetml/2006/main">
  <c r="AD31" i="12" l="1"/>
  <c r="AE48" i="12"/>
  <c r="AE47" i="12"/>
  <c r="AE46" i="12"/>
  <c r="AE42" i="12"/>
  <c r="AE41" i="12"/>
  <c r="AE37" i="12"/>
  <c r="AE36" i="12"/>
  <c r="AE35" i="12"/>
  <c r="AE34" i="12"/>
  <c r="AE30" i="12"/>
  <c r="AE29" i="12"/>
  <c r="AE28" i="12"/>
  <c r="AE27" i="12"/>
  <c r="AE26" i="12"/>
  <c r="AE18" i="12"/>
  <c r="AE17" i="12"/>
  <c r="AE16" i="12"/>
  <c r="AE15" i="12"/>
  <c r="AE14" i="12"/>
  <c r="AE13" i="12"/>
  <c r="AE12" i="12"/>
  <c r="AE11" i="12"/>
  <c r="AD48" i="12"/>
  <c r="AD47" i="12"/>
  <c r="AD46" i="12"/>
  <c r="AD37" i="12"/>
  <c r="AD36" i="12"/>
  <c r="AD35" i="12"/>
  <c r="AD34" i="12"/>
  <c r="AD30" i="12"/>
  <c r="AD29" i="12"/>
  <c r="AD28" i="12"/>
  <c r="AD27" i="12"/>
  <c r="AD26" i="12"/>
  <c r="AD18" i="12"/>
  <c r="AD17" i="12"/>
  <c r="AD16" i="12"/>
  <c r="AD15" i="12"/>
  <c r="AD14" i="12"/>
  <c r="AD13" i="12"/>
  <c r="AD12" i="12"/>
  <c r="AD11" i="12"/>
  <c r="AC48" i="12"/>
  <c r="AC47" i="12"/>
  <c r="AC49" i="12" s="1"/>
  <c r="AC46" i="12"/>
  <c r="AC43" i="12"/>
  <c r="AC37" i="12"/>
  <c r="AC36" i="12"/>
  <c r="AC35" i="12"/>
  <c r="AC34" i="12"/>
  <c r="AC38" i="12" s="1"/>
  <c r="AB31" i="12"/>
  <c r="AC30" i="12"/>
  <c r="AC29" i="12"/>
  <c r="AC28" i="12"/>
  <c r="AC27" i="12"/>
  <c r="AC26" i="12"/>
  <c r="AC31" i="12" s="1"/>
  <c r="AB19" i="12"/>
  <c r="AC18" i="12"/>
  <c r="AC17" i="12"/>
  <c r="AC16" i="12"/>
  <c r="AC15" i="12"/>
  <c r="AC14" i="12"/>
  <c r="AC13" i="12"/>
  <c r="AC12" i="12"/>
  <c r="AC19" i="12" s="1"/>
  <c r="AC11" i="12"/>
  <c r="AB22" i="12" l="1"/>
  <c r="AC22" i="12" s="1"/>
  <c r="AC23" i="12" s="1"/>
  <c r="AC51" i="12" s="1"/>
  <c r="M19" i="12" l="1"/>
  <c r="N11" i="12"/>
  <c r="J19" i="12"/>
  <c r="K11" i="12"/>
  <c r="D19" i="12"/>
  <c r="G19" i="12"/>
  <c r="A50" i="15" l="1"/>
  <c r="A51" i="15"/>
  <c r="A49" i="15"/>
  <c r="A45" i="15"/>
  <c r="A44" i="15"/>
  <c r="A38" i="15"/>
  <c r="A39" i="15"/>
  <c r="A40" i="15"/>
  <c r="A37" i="15"/>
  <c r="A30" i="15"/>
  <c r="A31" i="15"/>
  <c r="A32" i="15"/>
  <c r="A33" i="15"/>
  <c r="A29" i="15"/>
  <c r="A15" i="15"/>
  <c r="A16" i="15"/>
  <c r="A17" i="15"/>
  <c r="A18" i="15"/>
  <c r="A19" i="15"/>
  <c r="A20" i="15"/>
  <c r="A21" i="15"/>
  <c r="A14" i="15"/>
  <c r="A17" i="11"/>
  <c r="A18" i="11"/>
  <c r="A19" i="11"/>
  <c r="A20" i="11"/>
  <c r="A16" i="11"/>
  <c r="H27" i="12"/>
  <c r="H28" i="12"/>
  <c r="H29" i="12"/>
  <c r="H30" i="12"/>
  <c r="H26" i="12"/>
  <c r="E27" i="12"/>
  <c r="E28" i="12"/>
  <c r="E29" i="12"/>
  <c r="E30" i="12"/>
  <c r="E26" i="12"/>
  <c r="AE43" i="12"/>
  <c r="E31" i="12" l="1"/>
  <c r="H31" i="12"/>
  <c r="B8" i="11"/>
  <c r="Z48" i="12"/>
  <c r="Z47" i="12"/>
  <c r="Z46" i="12"/>
  <c r="Z43" i="12"/>
  <c r="Z37" i="12"/>
  <c r="Z36" i="12"/>
  <c r="Z35" i="12"/>
  <c r="Z34" i="12"/>
  <c r="Y31" i="12"/>
  <c r="Z30" i="12"/>
  <c r="Z29" i="12"/>
  <c r="Z28" i="12"/>
  <c r="Z27" i="12"/>
  <c r="Z26" i="12"/>
  <c r="Y19" i="12"/>
  <c r="Z18" i="12"/>
  <c r="Z17" i="12"/>
  <c r="Z16" i="12"/>
  <c r="Z15" i="12"/>
  <c r="Z14" i="12"/>
  <c r="Z13" i="12"/>
  <c r="Z12" i="12"/>
  <c r="Z11" i="12"/>
  <c r="Z49" i="12" l="1"/>
  <c r="AD19" i="12"/>
  <c r="Z38" i="12"/>
  <c r="Z19" i="12"/>
  <c r="Z31" i="12"/>
  <c r="E46" i="12"/>
  <c r="E43" i="12"/>
  <c r="E34" i="12"/>
  <c r="E11" i="12"/>
  <c r="Y22" i="12" l="1"/>
  <c r="Z22" i="12" s="1"/>
  <c r="Z23" i="12" s="1"/>
  <c r="Z51" i="12" s="1"/>
  <c r="W48" i="12" l="1"/>
  <c r="W47" i="12"/>
  <c r="W46" i="12"/>
  <c r="W43" i="12"/>
  <c r="W37" i="12"/>
  <c r="W36" i="12"/>
  <c r="W35" i="12"/>
  <c r="W34" i="12"/>
  <c r="V31" i="12"/>
  <c r="W30" i="12"/>
  <c r="W29" i="12"/>
  <c r="W28" i="12"/>
  <c r="W27" i="12"/>
  <c r="W26" i="12"/>
  <c r="V19" i="12"/>
  <c r="W18" i="12"/>
  <c r="W17" i="12"/>
  <c r="W16" i="12"/>
  <c r="W15" i="12"/>
  <c r="W14" i="12"/>
  <c r="W13" i="12"/>
  <c r="W12" i="12"/>
  <c r="W11" i="12"/>
  <c r="T48" i="12"/>
  <c r="T47" i="12"/>
  <c r="T46" i="12"/>
  <c r="T43" i="12"/>
  <c r="T37" i="12"/>
  <c r="T36" i="12"/>
  <c r="T35" i="12"/>
  <c r="T34" i="12"/>
  <c r="S31" i="12"/>
  <c r="T30" i="12"/>
  <c r="T29" i="12"/>
  <c r="T28" i="12"/>
  <c r="T27" i="12"/>
  <c r="T26" i="12"/>
  <c r="S19" i="12"/>
  <c r="T18" i="12"/>
  <c r="T17" i="12"/>
  <c r="T16" i="12"/>
  <c r="T15" i="12"/>
  <c r="T14" i="12"/>
  <c r="T13" i="12"/>
  <c r="T12" i="12"/>
  <c r="T11" i="12"/>
  <c r="Q48" i="12"/>
  <c r="Q47" i="12"/>
  <c r="Q46" i="12"/>
  <c r="Q43" i="12"/>
  <c r="Q37" i="12"/>
  <c r="Q36" i="12"/>
  <c r="Q35" i="12"/>
  <c r="Q34" i="12"/>
  <c r="P31" i="12"/>
  <c r="Q30" i="12"/>
  <c r="Q29" i="12"/>
  <c r="Q28" i="12"/>
  <c r="Q27" i="12"/>
  <c r="Q26" i="12"/>
  <c r="P19" i="12"/>
  <c r="Q18" i="12"/>
  <c r="Q17" i="12"/>
  <c r="Q16" i="12"/>
  <c r="Q15" i="12"/>
  <c r="Q14" i="12"/>
  <c r="Q13" i="12"/>
  <c r="Q12" i="12"/>
  <c r="Q11" i="12"/>
  <c r="N48" i="12"/>
  <c r="N47" i="12"/>
  <c r="N46" i="12"/>
  <c r="N43" i="12"/>
  <c r="N37" i="12"/>
  <c r="N36" i="12"/>
  <c r="N35" i="12"/>
  <c r="N34" i="12"/>
  <c r="M31" i="12"/>
  <c r="N30" i="12"/>
  <c r="N29" i="12"/>
  <c r="N28" i="12"/>
  <c r="N27" i="12"/>
  <c r="N26" i="12"/>
  <c r="N18" i="12"/>
  <c r="N17" i="12"/>
  <c r="N16" i="12"/>
  <c r="N15" i="12"/>
  <c r="N14" i="12"/>
  <c r="N13" i="12"/>
  <c r="N12" i="12"/>
  <c r="K48" i="12"/>
  <c r="K47" i="12"/>
  <c r="K46" i="12"/>
  <c r="K43" i="12"/>
  <c r="K37" i="12"/>
  <c r="K36" i="12"/>
  <c r="K35" i="12"/>
  <c r="K34" i="12"/>
  <c r="J31" i="12"/>
  <c r="K30" i="12"/>
  <c r="K29" i="12"/>
  <c r="K28" i="12"/>
  <c r="K27" i="12"/>
  <c r="K26" i="12"/>
  <c r="K18" i="12"/>
  <c r="K17" i="12"/>
  <c r="K16" i="12"/>
  <c r="K15" i="12"/>
  <c r="K14" i="12"/>
  <c r="K13" i="12"/>
  <c r="K12" i="12"/>
  <c r="K19" i="12" l="1"/>
  <c r="N19" i="12"/>
  <c r="M22" i="12" s="1"/>
  <c r="N22" i="12" s="1"/>
  <c r="N23" i="12" s="1"/>
  <c r="Q19" i="12"/>
  <c r="P22" i="12" s="1"/>
  <c r="Q22" i="12" s="1"/>
  <c r="Q23" i="12" s="1"/>
  <c r="Q38" i="12"/>
  <c r="J22" i="12"/>
  <c r="K22" i="12" s="1"/>
  <c r="K23" i="12" s="1"/>
  <c r="Q31" i="12"/>
  <c r="Q49" i="12"/>
  <c r="T49" i="12"/>
  <c r="W19" i="12"/>
  <c r="V22" i="12" s="1"/>
  <c r="W22" i="12" s="1"/>
  <c r="W23" i="12" s="1"/>
  <c r="W38" i="12"/>
  <c r="W49" i="12"/>
  <c r="W31" i="12"/>
  <c r="K49" i="12"/>
  <c r="T19" i="12"/>
  <c r="S22" i="12" s="1"/>
  <c r="T22" i="12" s="1"/>
  <c r="T23" i="12" s="1"/>
  <c r="T31" i="12"/>
  <c r="T38" i="12"/>
  <c r="N31" i="12"/>
  <c r="N38" i="12"/>
  <c r="K31" i="12"/>
  <c r="K38" i="12"/>
  <c r="N49" i="12"/>
  <c r="H11" i="12"/>
  <c r="E12" i="12"/>
  <c r="H12" i="12"/>
  <c r="E13" i="12"/>
  <c r="H13" i="12"/>
  <c r="E14" i="12"/>
  <c r="H14" i="12"/>
  <c r="E15" i="12"/>
  <c r="H15" i="12"/>
  <c r="E16" i="12"/>
  <c r="H16" i="12"/>
  <c r="E17" i="12"/>
  <c r="H17" i="12"/>
  <c r="E18" i="12"/>
  <c r="H18" i="12"/>
  <c r="D31" i="12"/>
  <c r="G31" i="12"/>
  <c r="H34" i="12"/>
  <c r="E35" i="12"/>
  <c r="H35" i="12"/>
  <c r="E36" i="12"/>
  <c r="H36" i="12"/>
  <c r="E37" i="12"/>
  <c r="H37" i="12"/>
  <c r="H43" i="12"/>
  <c r="H46" i="12"/>
  <c r="E47" i="12"/>
  <c r="H47" i="12"/>
  <c r="E48" i="12"/>
  <c r="H48" i="12"/>
  <c r="A6" i="15"/>
  <c r="B12" i="11"/>
  <c r="B14" i="11"/>
  <c r="B13" i="11"/>
  <c r="B15" i="11"/>
  <c r="A12" i="11"/>
  <c r="A13" i="11"/>
  <c r="A14" i="11"/>
  <c r="A15" i="11"/>
  <c r="A9" i="11"/>
  <c r="A10" i="11"/>
  <c r="A11" i="11"/>
  <c r="A8" i="11"/>
  <c r="B17" i="11"/>
  <c r="B18" i="11"/>
  <c r="B19" i="11"/>
  <c r="B20" i="11"/>
  <c r="B16" i="11"/>
  <c r="B9" i="11"/>
  <c r="B10" i="11"/>
  <c r="B11" i="11"/>
  <c r="C18" i="15"/>
  <c r="C19" i="15"/>
  <c r="C20" i="15"/>
  <c r="C21" i="15"/>
  <c r="C14" i="15"/>
  <c r="C15" i="15"/>
  <c r="C16" i="15"/>
  <c r="C17" i="15"/>
  <c r="D44" i="15"/>
  <c r="D45" i="15"/>
  <c r="C30" i="15"/>
  <c r="C31" i="15"/>
  <c r="C32" i="15"/>
  <c r="C33" i="15"/>
  <c r="C29" i="15"/>
  <c r="D16" i="15" l="1"/>
  <c r="AE49" i="12"/>
  <c r="D40" i="15"/>
  <c r="AE31" i="12"/>
  <c r="D21" i="15"/>
  <c r="D19" i="15"/>
  <c r="D17" i="15"/>
  <c r="E19" i="12"/>
  <c r="D51" i="15"/>
  <c r="H19" i="12"/>
  <c r="G22" i="12" s="1"/>
  <c r="H22" i="12" s="1"/>
  <c r="H23" i="12" s="1"/>
  <c r="D14" i="15"/>
  <c r="E38" i="12"/>
  <c r="D18" i="15"/>
  <c r="D46" i="15"/>
  <c r="D20" i="15"/>
  <c r="C34" i="15"/>
  <c r="C22" i="15"/>
  <c r="D33" i="15"/>
  <c r="Q51" i="12"/>
  <c r="H38" i="12"/>
  <c r="D39" i="15"/>
  <c r="H49" i="12"/>
  <c r="E49" i="12"/>
  <c r="D38" i="15"/>
  <c r="D31" i="15"/>
  <c r="W51" i="12"/>
  <c r="B21" i="11"/>
  <c r="K51" i="12"/>
  <c r="T51" i="12"/>
  <c r="N51" i="12"/>
  <c r="D49" i="15"/>
  <c r="D37" i="15"/>
  <c r="D32" i="15"/>
  <c r="D50" i="15" l="1"/>
  <c r="D52" i="15" s="1"/>
  <c r="AE38" i="12"/>
  <c r="AE19" i="12"/>
  <c r="H51" i="12"/>
  <c r="D15" i="15"/>
  <c r="D22" i="15" s="1"/>
  <c r="D30" i="15"/>
  <c r="D22" i="12"/>
  <c r="E22" i="12" s="1"/>
  <c r="AE22" i="12" s="1"/>
  <c r="D41" i="15"/>
  <c r="D29" i="15"/>
  <c r="D34" i="15" l="1"/>
  <c r="AE23" i="12"/>
  <c r="AE51" i="12" s="1"/>
  <c r="E23" i="12"/>
  <c r="E51" i="12" s="1"/>
  <c r="D25" i="15" l="1"/>
  <c r="D26" i="15" s="1"/>
  <c r="D54" i="15" s="1"/>
</calcChain>
</file>

<file path=xl/comments1.xml><?xml version="1.0" encoding="utf-8"?>
<comments xmlns="http://schemas.openxmlformats.org/spreadsheetml/2006/main">
  <authors>
    <author>jrandell</author>
  </authors>
  <commentList>
    <comment ref="B46" authorId="0" shapeId="0">
      <text>
        <r>
          <rPr>
            <b/>
            <sz val="10"/>
            <color indexed="81"/>
            <rFont val="Tahoma"/>
            <family val="2"/>
          </rPr>
          <t>jrandell:</t>
        </r>
        <r>
          <rPr>
            <sz val="10"/>
            <color indexed="81"/>
            <rFont val="Tahoma"/>
            <family val="2"/>
          </rPr>
          <t xml:space="preserve">
If not inlcuded in Overhead and allocated across all activites</t>
        </r>
      </text>
    </comment>
  </commentList>
</comments>
</file>

<file path=xl/sharedStrings.xml><?xml version="1.0" encoding="utf-8"?>
<sst xmlns="http://schemas.openxmlformats.org/spreadsheetml/2006/main" count="246" uniqueCount="70">
  <si>
    <t>Cost Element</t>
  </si>
  <si>
    <t xml:space="preserve"> </t>
  </si>
  <si>
    <t>Total</t>
  </si>
  <si>
    <t>Rate</t>
  </si>
  <si>
    <t>Units</t>
  </si>
  <si>
    <t>GRAND TOTAL</t>
  </si>
  <si>
    <t>(Stated in Person Hours)</t>
  </si>
  <si>
    <t>Total Estimated Salaries/Wages</t>
  </si>
  <si>
    <t>II. Benefits</t>
  </si>
  <si>
    <t>Total Fringe Benefits</t>
  </si>
  <si>
    <t>Total Other Direct Costs</t>
  </si>
  <si>
    <t>Organization Name</t>
  </si>
  <si>
    <t>Other…(name)</t>
  </si>
  <si>
    <t>Consultant 1 (name)</t>
  </si>
  <si>
    <t>Consultant 2 (name)</t>
  </si>
  <si>
    <t>Assistant 1 (name)</t>
  </si>
  <si>
    <t>Assistant 2 (name)</t>
  </si>
  <si>
    <t>Total Subcontracts</t>
  </si>
  <si>
    <t>Total Travel and Transportation</t>
  </si>
  <si>
    <t>IV. Travel and Transportation</t>
  </si>
  <si>
    <t>V. Subcontracts</t>
  </si>
  <si>
    <t>VI.  Other Direct Costs</t>
  </si>
  <si>
    <t>Total Budget Costs</t>
  </si>
  <si>
    <t>Total Consultant/Stipends</t>
  </si>
  <si>
    <t>Rate/Hour</t>
  </si>
  <si>
    <t>Based On</t>
  </si>
  <si>
    <t>Rent/Month</t>
  </si>
  <si>
    <t>Supplies/Unit (specify unit)</t>
  </si>
  <si>
    <t>Other/Unit (specify item and unit)</t>
  </si>
  <si>
    <t>Local Transportation/Day (# days X # people = # units)</t>
  </si>
  <si>
    <t>Airport Transfers/Trip (# trips X # people = # units)</t>
  </si>
  <si>
    <t>Percent</t>
  </si>
  <si>
    <t>Fringe Benefits</t>
  </si>
  <si>
    <t>Total Consultants/Stipends</t>
  </si>
  <si>
    <t>Project Level of Effort</t>
  </si>
  <si>
    <t>HOURS PER PERSON</t>
  </si>
  <si>
    <t>ALL STAFF (Title &amp; Name)</t>
  </si>
  <si>
    <t>Airfare/Trip (# trips X # people = # units) From - To</t>
  </si>
  <si>
    <t>Per Diem/Day (# days X # people = # units) Location</t>
  </si>
  <si>
    <t>Staff  2 - Name and Title</t>
  </si>
  <si>
    <t>Staff  3 - Name and Title</t>
  </si>
  <si>
    <t>Staff  4 - Name and Title</t>
  </si>
  <si>
    <t>Staff  5 - Name and Title</t>
  </si>
  <si>
    <t>Staff  6 - Name and Title</t>
  </si>
  <si>
    <t>Staff  7 - Name and Title</t>
  </si>
  <si>
    <t>Staff  8 - Name and Title</t>
  </si>
  <si>
    <t>Staff  1 - Name and Title</t>
  </si>
  <si>
    <t>Unloaded*</t>
  </si>
  <si>
    <t>10% in fringe benefits and calcluate total fringe beneftis against total labor.</t>
  </si>
  <si>
    <r>
      <t xml:space="preserve">* </t>
    </r>
    <r>
      <rPr>
        <b/>
        <sz val="10"/>
        <rFont val="Arial"/>
        <family val="2"/>
      </rPr>
      <t>Unloaded</t>
    </r>
    <r>
      <rPr>
        <sz val="10"/>
        <rFont val="Arial"/>
        <family val="2"/>
      </rPr>
      <t xml:space="preserve">:  Section I rates should </t>
    </r>
    <r>
      <rPr>
        <b/>
        <sz val="10"/>
        <rFont val="Arial"/>
        <family val="2"/>
      </rPr>
      <t>not</t>
    </r>
    <r>
      <rPr>
        <sz val="10"/>
        <rFont val="Arial"/>
        <family val="2"/>
      </rPr>
      <t xml:space="preserve"> include compensation for fringe benefits - fringe benefits should be detailed by percentage in Section II.  For example, if </t>
    </r>
  </si>
  <si>
    <t xml:space="preserve">John Doe earns $50 per hour of which 10% ($5) is fringe benefits and $45 is an hourly rate, then Section I should list only $45 for John Doe's rate/hour.  Line II should detail </t>
  </si>
  <si>
    <t>Total Costs All Tasks</t>
  </si>
  <si>
    <t>Costs By Task 1</t>
  </si>
  <si>
    <t>Costs By Task 2</t>
  </si>
  <si>
    <t>Costs By Task 4</t>
  </si>
  <si>
    <t>Costs By Task 3</t>
  </si>
  <si>
    <t>Costs By Task 5</t>
  </si>
  <si>
    <t>Costs By Task 6</t>
  </si>
  <si>
    <t>Costs By Task 7</t>
  </si>
  <si>
    <t>I.  Salaries and Wages (Organization's Staff Subject to Benefits)</t>
  </si>
  <si>
    <r>
      <t xml:space="preserve">I.  Salaries and Wages </t>
    </r>
    <r>
      <rPr>
        <b/>
        <sz val="8"/>
        <rFont val="Arial"/>
        <family val="2"/>
      </rPr>
      <t>(Organization's Staff Subject to Benefits)</t>
    </r>
  </si>
  <si>
    <t>III. Consultants/Stipends (Labor without Benefits)</t>
  </si>
  <si>
    <t>Subcontractor 1 (name) (provide seperate budget)</t>
  </si>
  <si>
    <t>Fringe Benefits Rate (%)</t>
  </si>
  <si>
    <t>Proposal to FHI 360</t>
  </si>
  <si>
    <t>Costs By Task 8</t>
  </si>
  <si>
    <t>VII. TOTAL PROJECT COSTS</t>
  </si>
  <si>
    <t>Note: Indicate currency</t>
  </si>
  <si>
    <t xml:space="preserve">Detailed Budget </t>
  </si>
  <si>
    <t>Costs By Task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</si>
</sst>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VND]\ #,##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10"/>
      <color indexed="2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0" fillId="0" borderId="2" xfId="0" applyBorder="1"/>
    <xf numFmtId="0" fontId="4" fillId="0" borderId="0" xfId="0" applyFont="1"/>
    <xf numFmtId="0" fontId="7" fillId="0" borderId="1" xfId="0" applyFont="1" applyBorder="1"/>
    <xf numFmtId="0" fontId="7" fillId="0" borderId="0" xfId="0" applyFont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0" borderId="0" xfId="0" applyFont="1" applyFill="1" applyBorder="1"/>
    <xf numFmtId="0" fontId="7" fillId="0" borderId="1" xfId="0" applyFont="1" applyFill="1" applyBorder="1"/>
    <xf numFmtId="165" fontId="2" fillId="0" borderId="0" xfId="2" applyNumberFormat="1" applyFont="1" applyFill="1" applyBorder="1"/>
    <xf numFmtId="0" fontId="3" fillId="0" borderId="0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0" xfId="0" applyFont="1"/>
    <xf numFmtId="0" fontId="7" fillId="0" borderId="5" xfId="0" applyFont="1" applyBorder="1"/>
    <xf numFmtId="0" fontId="7" fillId="0" borderId="0" xfId="0" applyFont="1" applyBorder="1" applyAlignment="1">
      <alignment horizontal="center"/>
    </xf>
    <xf numFmtId="0" fontId="7" fillId="0" borderId="6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2" fillId="0" borderId="1" xfId="1" applyNumberFormat="1" applyFont="1" applyBorder="1"/>
    <xf numFmtId="0" fontId="7" fillId="0" borderId="1" xfId="0" applyFont="1" applyBorder="1" applyAlignment="1">
      <alignment horizontal="left"/>
    </xf>
    <xf numFmtId="0" fontId="2" fillId="2" borderId="3" xfId="0" applyFont="1" applyFill="1" applyBorder="1"/>
    <xf numFmtId="0" fontId="5" fillId="2" borderId="4" xfId="0" applyFont="1" applyFill="1" applyBorder="1"/>
    <xf numFmtId="0" fontId="5" fillId="2" borderId="3" xfId="0" applyFont="1" applyFill="1" applyBorder="1"/>
    <xf numFmtId="0" fontId="5" fillId="2" borderId="7" xfId="0" applyFont="1" applyFill="1" applyBorder="1"/>
    <xf numFmtId="0" fontId="3" fillId="0" borderId="8" xfId="0" applyFont="1" applyBorder="1"/>
    <xf numFmtId="0" fontId="7" fillId="0" borderId="8" xfId="0" applyFont="1" applyBorder="1"/>
    <xf numFmtId="37" fontId="7" fillId="0" borderId="9" xfId="0" applyNumberFormat="1" applyFont="1" applyBorder="1"/>
    <xf numFmtId="0" fontId="2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2" fillId="0" borderId="8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1" fontId="7" fillId="0" borderId="1" xfId="1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1" fontId="7" fillId="0" borderId="9" xfId="0" applyNumberFormat="1" applyFont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" fontId="2" fillId="2" borderId="16" xfId="1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0" fontId="7" fillId="0" borderId="4" xfId="0" applyFont="1" applyBorder="1"/>
    <xf numFmtId="0" fontId="2" fillId="0" borderId="17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37" fontId="7" fillId="0" borderId="9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4" fontId="7" fillId="0" borderId="18" xfId="0" applyNumberFormat="1" applyFont="1" applyBorder="1"/>
    <xf numFmtId="0" fontId="7" fillId="0" borderId="18" xfId="0" applyFont="1" applyBorder="1"/>
    <xf numFmtId="9" fontId="6" fillId="0" borderId="18" xfId="3" applyFont="1" applyBorder="1"/>
    <xf numFmtId="0" fontId="7" fillId="0" borderId="18" xfId="0" applyFont="1" applyFill="1" applyBorder="1"/>
    <xf numFmtId="0" fontId="5" fillId="2" borderId="19" xfId="0" applyFont="1" applyFill="1" applyBorder="1"/>
    <xf numFmtId="0" fontId="2" fillId="2" borderId="19" xfId="0" applyFont="1" applyFill="1" applyBorder="1" applyAlignment="1">
      <alignment horizontal="center"/>
    </xf>
    <xf numFmtId="0" fontId="7" fillId="0" borderId="19" xfId="0" applyFont="1" applyBorder="1"/>
    <xf numFmtId="0" fontId="7" fillId="2" borderId="19" xfId="0" applyFont="1" applyFill="1" applyBorder="1"/>
    <xf numFmtId="1" fontId="7" fillId="0" borderId="18" xfId="0" applyNumberFormat="1" applyFont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4" fontId="7" fillId="0" borderId="6" xfId="0" applyNumberFormat="1" applyFont="1" applyBorder="1"/>
    <xf numFmtId="9" fontId="6" fillId="0" borderId="6" xfId="3" applyFont="1" applyBorder="1"/>
    <xf numFmtId="0" fontId="2" fillId="0" borderId="20" xfId="0" applyFont="1" applyBorder="1" applyAlignment="1">
      <alignment horizontal="centerContinuous"/>
    </xf>
    <xf numFmtId="0" fontId="2" fillId="0" borderId="21" xfId="0" applyFont="1" applyBorder="1" applyAlignment="1">
      <alignment horizontal="centerContinuous"/>
    </xf>
    <xf numFmtId="0" fontId="2" fillId="0" borderId="22" xfId="0" applyFont="1" applyBorder="1" applyAlignment="1">
      <alignment horizontal="centerContinuous"/>
    </xf>
    <xf numFmtId="0" fontId="2" fillId="0" borderId="23" xfId="0" applyFont="1" applyBorder="1" applyAlignment="1">
      <alignment horizontal="center"/>
    </xf>
    <xf numFmtId="0" fontId="5" fillId="2" borderId="9" xfId="0" applyFont="1" applyFill="1" applyBorder="1"/>
    <xf numFmtId="44" fontId="7" fillId="0" borderId="23" xfId="0" applyNumberFormat="1" applyFont="1" applyBorder="1"/>
    <xf numFmtId="0" fontId="7" fillId="0" borderId="9" xfId="0" applyFont="1" applyBorder="1"/>
    <xf numFmtId="0" fontId="7" fillId="0" borderId="23" xfId="0" applyFont="1" applyBorder="1"/>
    <xf numFmtId="9" fontId="6" fillId="0" borderId="23" xfId="3" applyFont="1" applyBorder="1" applyAlignment="1">
      <alignment horizontal="center"/>
    </xf>
    <xf numFmtId="9" fontId="6" fillId="0" borderId="23" xfId="3" applyFont="1" applyBorder="1"/>
    <xf numFmtId="0" fontId="2" fillId="2" borderId="9" xfId="0" applyFont="1" applyFill="1" applyBorder="1" applyAlignment="1">
      <alignment horizontal="center"/>
    </xf>
    <xf numFmtId="0" fontId="7" fillId="2" borderId="9" xfId="0" applyFont="1" applyFill="1" applyBorder="1"/>
    <xf numFmtId="0" fontId="7" fillId="0" borderId="23" xfId="0" applyFont="1" applyFill="1" applyBorder="1"/>
    <xf numFmtId="44" fontId="7" fillId="0" borderId="9" xfId="2" applyFont="1" applyBorder="1"/>
    <xf numFmtId="1" fontId="7" fillId="0" borderId="23" xfId="0" applyNumberFormat="1" applyFont="1" applyBorder="1" applyAlignment="1">
      <alignment horizontal="center"/>
    </xf>
    <xf numFmtId="37" fontId="7" fillId="0" borderId="18" xfId="0" applyNumberFormat="1" applyFont="1" applyBorder="1" applyAlignment="1">
      <alignment horizontal="center"/>
    </xf>
    <xf numFmtId="37" fontId="7" fillId="0" borderId="19" xfId="0" applyNumberFormat="1" applyFont="1" applyBorder="1" applyAlignment="1">
      <alignment horizontal="center"/>
    </xf>
    <xf numFmtId="37" fontId="7" fillId="0" borderId="18" xfId="2" applyNumberFormat="1" applyFont="1" applyFill="1" applyBorder="1" applyAlignment="1">
      <alignment horizontal="center"/>
    </xf>
    <xf numFmtId="0" fontId="7" fillId="2" borderId="10" xfId="0" applyFont="1" applyFill="1" applyBorder="1"/>
    <xf numFmtId="37" fontId="7" fillId="0" borderId="24" xfId="0" applyNumberFormat="1" applyFont="1" applyBorder="1"/>
    <xf numFmtId="0" fontId="7" fillId="0" borderId="20" xfId="0" applyFont="1" applyFill="1" applyBorder="1"/>
    <xf numFmtId="0" fontId="7" fillId="0" borderId="24" xfId="0" applyFont="1" applyFill="1" applyBorder="1"/>
    <xf numFmtId="37" fontId="7" fillId="2" borderId="9" xfId="0" applyNumberFormat="1" applyFont="1" applyFill="1" applyBorder="1"/>
    <xf numFmtId="1" fontId="2" fillId="2" borderId="25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7" xfId="0" applyFont="1" applyBorder="1"/>
    <xf numFmtId="0" fontId="2" fillId="0" borderId="3" xfId="0" applyFont="1" applyBorder="1" applyAlignment="1">
      <alignment horizontal="centerContinuous"/>
    </xf>
    <xf numFmtId="0" fontId="2" fillId="0" borderId="27" xfId="0" applyFont="1" applyBorder="1" applyAlignment="1">
      <alignment horizontal="centerContinuous"/>
    </xf>
    <xf numFmtId="0" fontId="9" fillId="0" borderId="0" xfId="0" applyFont="1" applyAlignment="1">
      <alignment horizontal="center"/>
    </xf>
    <xf numFmtId="166" fontId="7" fillId="0" borderId="6" xfId="0" applyNumberFormat="1" applyFont="1" applyBorder="1"/>
    <xf numFmtId="166" fontId="7" fillId="0" borderId="6" xfId="2" applyNumberFormat="1" applyFont="1" applyBorder="1"/>
    <xf numFmtId="166" fontId="2" fillId="0" borderId="13" xfId="1" applyNumberFormat="1" applyFont="1" applyBorder="1"/>
    <xf numFmtId="166" fontId="5" fillId="2" borderId="7" xfId="0" applyNumberFormat="1" applyFont="1" applyFill="1" applyBorder="1"/>
    <xf numFmtId="3" fontId="7" fillId="0" borderId="23" xfId="2" applyNumberFormat="1" applyFont="1" applyFill="1" applyBorder="1"/>
    <xf numFmtId="166" fontId="2" fillId="2" borderId="7" xfId="0" applyNumberFormat="1" applyFont="1" applyFill="1" applyBorder="1" applyAlignment="1">
      <alignment horizontal="center"/>
    </xf>
    <xf numFmtId="166" fontId="6" fillId="0" borderId="6" xfId="3" applyNumberFormat="1" applyFont="1" applyBorder="1"/>
    <xf numFmtId="166" fontId="7" fillId="0" borderId="9" xfId="0" applyNumberFormat="1" applyFont="1" applyBorder="1"/>
    <xf numFmtId="3" fontId="7" fillId="0" borderId="23" xfId="0" applyNumberFormat="1" applyFont="1" applyBorder="1"/>
    <xf numFmtId="3" fontId="7" fillId="0" borderId="6" xfId="0" applyNumberFormat="1" applyFont="1" applyBorder="1"/>
    <xf numFmtId="3" fontId="7" fillId="0" borderId="7" xfId="2" applyNumberFormat="1" applyFont="1" applyBorder="1"/>
    <xf numFmtId="3" fontId="6" fillId="0" borderId="6" xfId="2" applyNumberFormat="1" applyFont="1" applyBorder="1" applyAlignment="1">
      <alignment horizontal="center"/>
    </xf>
    <xf numFmtId="3" fontId="7" fillId="0" borderId="7" xfId="0" applyNumberFormat="1" applyFont="1" applyBorder="1"/>
    <xf numFmtId="3" fontId="7" fillId="0" borderId="6" xfId="2" applyNumberFormat="1" applyFont="1" applyFill="1" applyBorder="1"/>
    <xf numFmtId="3" fontId="7" fillId="2" borderId="7" xfId="2" applyNumberFormat="1" applyFont="1" applyFill="1" applyBorder="1"/>
    <xf numFmtId="3" fontId="7" fillId="0" borderId="6" xfId="2" applyNumberFormat="1" applyFont="1" applyBorder="1"/>
    <xf numFmtId="0" fontId="2" fillId="0" borderId="1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4" fontId="7" fillId="0" borderId="6" xfId="2" applyNumberFormat="1" applyFont="1" applyBorder="1"/>
    <xf numFmtId="4" fontId="7" fillId="0" borderId="27" xfId="0" applyNumberFormat="1" applyFont="1" applyBorder="1"/>
    <xf numFmtId="4" fontId="2" fillId="0" borderId="6" xfId="1" applyNumberFormat="1" applyFont="1" applyBorder="1"/>
    <xf numFmtId="4" fontId="5" fillId="2" borderId="7" xfId="0" applyNumberFormat="1" applyFont="1" applyFill="1" applyBorder="1"/>
    <xf numFmtId="4" fontId="7" fillId="2" borderId="7" xfId="0" applyNumberFormat="1" applyFont="1" applyFill="1" applyBorder="1"/>
    <xf numFmtId="4" fontId="7" fillId="0" borderId="6" xfId="2" applyNumberFormat="1" applyFont="1" applyFill="1" applyBorder="1"/>
    <xf numFmtId="4" fontId="7" fillId="2" borderId="22" xfId="0" applyNumberFormat="1" applyFont="1" applyFill="1" applyBorder="1"/>
    <xf numFmtId="4" fontId="7" fillId="0" borderId="12" xfId="2" applyNumberFormat="1" applyFont="1" applyFill="1" applyBorder="1"/>
    <xf numFmtId="4" fontId="7" fillId="0" borderId="13" xfId="2" applyNumberFormat="1" applyFont="1" applyFill="1" applyBorder="1"/>
    <xf numFmtId="4" fontId="7" fillId="0" borderId="14" xfId="2" applyNumberFormat="1" applyFont="1" applyFill="1" applyBorder="1"/>
    <xf numFmtId="4" fontId="7" fillId="0" borderId="14" xfId="0" applyNumberFormat="1" applyFont="1" applyBorder="1"/>
    <xf numFmtId="4" fontId="2" fillId="0" borderId="17" xfId="1" applyNumberFormat="1" applyFont="1" applyBorder="1"/>
    <xf numFmtId="4" fontId="7" fillId="2" borderId="27" xfId="0" applyNumberFormat="1" applyFont="1" applyFill="1" applyBorder="1"/>
    <xf numFmtId="44" fontId="7" fillId="0" borderId="20" xfId="2" applyFont="1" applyFill="1" applyBorder="1" applyAlignment="1">
      <alignment horizontal="center"/>
    </xf>
    <xf numFmtId="44" fontId="7" fillId="0" borderId="23" xfId="2" applyFont="1" applyFill="1" applyBorder="1" applyAlignment="1">
      <alignment horizontal="center"/>
    </xf>
    <xf numFmtId="44" fontId="7" fillId="0" borderId="24" xfId="2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20" xfId="0" applyFont="1" applyFill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44" fontId="7" fillId="0" borderId="0" xfId="0" applyNumberFormat="1" applyFont="1" applyBorder="1"/>
    <xf numFmtId="0" fontId="2" fillId="2" borderId="4" xfId="0" applyFont="1" applyFill="1" applyBorder="1" applyAlignment="1">
      <alignment horizontal="center"/>
    </xf>
    <xf numFmtId="9" fontId="6" fillId="0" borderId="0" xfId="3" applyFont="1" applyBorder="1"/>
    <xf numFmtId="3" fontId="7" fillId="0" borderId="0" xfId="0" applyNumberFormat="1" applyFont="1" applyBorder="1"/>
    <xf numFmtId="1" fontId="7" fillId="0" borderId="0" xfId="0" applyNumberFormat="1" applyFont="1" applyBorder="1"/>
    <xf numFmtId="0" fontId="7" fillId="0" borderId="4" xfId="2" applyNumberFormat="1" applyFont="1" applyBorder="1"/>
    <xf numFmtId="1" fontId="7" fillId="0" borderId="4" xfId="2" applyNumberFormat="1" applyFont="1" applyBorder="1"/>
    <xf numFmtId="3" fontId="7" fillId="0" borderId="4" xfId="2" applyNumberFormat="1" applyFont="1" applyBorder="1"/>
    <xf numFmtId="166" fontId="7" fillId="0" borderId="0" xfId="0" applyNumberFormat="1" applyFont="1" applyBorder="1"/>
    <xf numFmtId="166" fontId="2" fillId="2" borderId="4" xfId="0" applyNumberFormat="1" applyFont="1" applyFill="1" applyBorder="1" applyAlignment="1">
      <alignment horizontal="center"/>
    </xf>
    <xf numFmtId="3" fontId="7" fillId="0" borderId="4" xfId="0" applyNumberFormat="1" applyFont="1" applyBorder="1"/>
    <xf numFmtId="166" fontId="6" fillId="0" borderId="0" xfId="3" applyNumberFormat="1" applyFont="1" applyBorder="1"/>
    <xf numFmtId="37" fontId="7" fillId="0" borderId="0" xfId="0" applyNumberFormat="1" applyFont="1" applyBorder="1"/>
    <xf numFmtId="37" fontId="7" fillId="0" borderId="4" xfId="0" applyNumberFormat="1" applyFont="1" applyBorder="1"/>
    <xf numFmtId="3" fontId="7" fillId="0" borderId="0" xfId="2" applyNumberFormat="1" applyFont="1" applyFill="1" applyBorder="1"/>
    <xf numFmtId="37" fontId="7" fillId="0" borderId="0" xfId="2" applyNumberFormat="1" applyFont="1" applyFill="1" applyBorder="1"/>
    <xf numFmtId="0" fontId="7" fillId="0" borderId="0" xfId="2" applyNumberFormat="1" applyFont="1" applyFill="1" applyBorder="1"/>
    <xf numFmtId="0" fontId="7" fillId="0" borderId="0" xfId="2" applyNumberFormat="1" applyFont="1" applyBorder="1"/>
    <xf numFmtId="3" fontId="7" fillId="0" borderId="0" xfId="2" applyNumberFormat="1" applyFont="1" applyBorder="1"/>
    <xf numFmtId="0" fontId="7" fillId="2" borderId="4" xfId="2" applyNumberFormat="1" applyFont="1" applyFill="1" applyBorder="1"/>
    <xf numFmtId="3" fontId="7" fillId="2" borderId="4" xfId="2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7" fillId="0" borderId="1" xfId="0" applyNumberFormat="1" applyFont="1" applyBorder="1"/>
    <xf numFmtId="3" fontId="7" fillId="0" borderId="13" xfId="0" applyNumberFormat="1" applyFont="1" applyBorder="1"/>
    <xf numFmtId="3" fontId="7" fillId="0" borderId="8" xfId="0" applyNumberFormat="1" applyFont="1" applyBorder="1"/>
    <xf numFmtId="1" fontId="7" fillId="0" borderId="5" xfId="0" applyNumberFormat="1" applyFont="1" applyBorder="1"/>
    <xf numFmtId="3" fontId="7" fillId="0" borderId="14" xfId="0" applyNumberFormat="1" applyFont="1" applyBorder="1"/>
    <xf numFmtId="0" fontId="7" fillId="0" borderId="3" xfId="2" applyNumberFormat="1" applyFont="1" applyBorder="1"/>
    <xf numFmtId="3" fontId="7" fillId="0" borderId="27" xfId="2" applyNumberFormat="1" applyFont="1" applyBorder="1"/>
    <xf numFmtId="166" fontId="7" fillId="0" borderId="13" xfId="0" applyNumberFormat="1" applyFont="1" applyBorder="1"/>
    <xf numFmtId="0" fontId="2" fillId="2" borderId="3" xfId="0" applyFont="1" applyFill="1" applyBorder="1" applyAlignment="1">
      <alignment horizontal="center"/>
    </xf>
    <xf numFmtId="166" fontId="2" fillId="2" borderId="27" xfId="0" applyNumberFormat="1" applyFont="1" applyFill="1" applyBorder="1" applyAlignment="1">
      <alignment horizontal="center"/>
    </xf>
    <xf numFmtId="0" fontId="7" fillId="0" borderId="3" xfId="0" applyFont="1" applyBorder="1"/>
    <xf numFmtId="3" fontId="7" fillId="0" borderId="27" xfId="0" applyNumberFormat="1" applyFont="1" applyBorder="1"/>
    <xf numFmtId="9" fontId="6" fillId="0" borderId="1" xfId="3" applyFont="1" applyBorder="1"/>
    <xf numFmtId="166" fontId="6" fillId="0" borderId="13" xfId="3" applyNumberFormat="1" applyFont="1" applyBorder="1"/>
    <xf numFmtId="44" fontId="7" fillId="0" borderId="1" xfId="0" applyNumberFormat="1" applyFont="1" applyBorder="1"/>
    <xf numFmtId="3" fontId="7" fillId="0" borderId="1" xfId="2" applyNumberFormat="1" applyFont="1" applyFill="1" applyBorder="1"/>
    <xf numFmtId="3" fontId="7" fillId="0" borderId="13" xfId="2" applyNumberFormat="1" applyFont="1" applyFill="1" applyBorder="1"/>
    <xf numFmtId="166" fontId="7" fillId="0" borderId="3" xfId="2" applyNumberFormat="1" applyFont="1" applyBorder="1"/>
    <xf numFmtId="0" fontId="7" fillId="0" borderId="1" xfId="2" applyNumberFormat="1" applyFont="1" applyFill="1" applyBorder="1"/>
    <xf numFmtId="0" fontId="7" fillId="0" borderId="1" xfId="2" applyNumberFormat="1" applyFont="1" applyBorder="1"/>
    <xf numFmtId="3" fontId="7" fillId="0" borderId="13" xfId="2" applyNumberFormat="1" applyFont="1" applyBorder="1"/>
    <xf numFmtId="0" fontId="7" fillId="2" borderId="3" xfId="2" applyNumberFormat="1" applyFont="1" applyFill="1" applyBorder="1"/>
    <xf numFmtId="3" fontId="7" fillId="2" borderId="27" xfId="2" applyNumberFormat="1" applyFont="1" applyFill="1" applyBorder="1"/>
    <xf numFmtId="0" fontId="5" fillId="2" borderId="27" xfId="0" applyFont="1" applyFill="1" applyBorder="1"/>
    <xf numFmtId="0" fontId="2" fillId="0" borderId="8" xfId="0" applyFont="1" applyBorder="1" applyAlignment="1"/>
    <xf numFmtId="0" fontId="2" fillId="0" borderId="5" xfId="0" applyFont="1" applyBorder="1" applyAlignment="1"/>
    <xf numFmtId="0" fontId="2" fillId="0" borderId="14" xfId="0" applyFont="1" applyBorder="1" applyAlignment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1" xfId="0" applyFont="1" applyFill="1" applyBorder="1"/>
    <xf numFmtId="0" fontId="1" fillId="0" borderId="0" xfId="0" applyFont="1" applyFill="1" applyBorder="1" applyAlignment="1">
      <alignment horizontal="centerContinuous"/>
    </xf>
    <xf numFmtId="3" fontId="6" fillId="0" borderId="18" xfId="3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3" fontId="6" fillId="0" borderId="28" xfId="2" applyNumberFormat="1" applyFont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top"/>
    </xf>
    <xf numFmtId="0" fontId="13" fillId="0" borderId="8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14" fontId="2" fillId="0" borderId="8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view="pageBreakPreview" zoomScale="75" zoomScaleNormal="70" workbookViewId="0">
      <selection activeCell="D13" sqref="D13"/>
    </sheetView>
  </sheetViews>
  <sheetFormatPr defaultColWidth="9.140625" defaultRowHeight="12.75" x14ac:dyDescent="0.2"/>
  <cols>
    <col min="1" max="1" width="33" style="12" customWidth="1"/>
    <col min="2" max="2" width="22.28515625" style="12" customWidth="1"/>
    <col min="3" max="3" width="12.85546875" style="12" customWidth="1"/>
    <col min="4" max="4" width="13.85546875" style="12" customWidth="1"/>
    <col min="5" max="16384" width="9.140625" style="12"/>
  </cols>
  <sheetData>
    <row r="1" spans="1:4" x14ac:dyDescent="0.2">
      <c r="A1" s="28" t="s">
        <v>11</v>
      </c>
      <c r="B1" s="29"/>
      <c r="C1" s="29"/>
      <c r="D1" s="30"/>
    </row>
    <row r="2" spans="1:4" x14ac:dyDescent="0.2">
      <c r="A2" s="31" t="s">
        <v>64</v>
      </c>
      <c r="B2" s="32"/>
      <c r="C2" s="32"/>
      <c r="D2" s="33"/>
    </row>
    <row r="3" spans="1:4" x14ac:dyDescent="0.2">
      <c r="A3" s="31"/>
      <c r="B3" s="32"/>
      <c r="C3" s="186"/>
      <c r="D3" s="33"/>
    </row>
    <row r="4" spans="1:4" x14ac:dyDescent="0.2">
      <c r="A4" s="31" t="s">
        <v>22</v>
      </c>
      <c r="B4" s="32"/>
      <c r="C4" s="32"/>
      <c r="D4" s="33"/>
    </row>
    <row r="5" spans="1:4" x14ac:dyDescent="0.2">
      <c r="A5" s="31"/>
      <c r="B5" s="32"/>
      <c r="C5" s="32"/>
      <c r="D5" s="33"/>
    </row>
    <row r="6" spans="1:4" x14ac:dyDescent="0.2">
      <c r="A6" s="31">
        <f>Detailed!A4</f>
        <v>0</v>
      </c>
      <c r="B6" s="32"/>
      <c r="C6" s="32"/>
      <c r="D6" s="33"/>
    </row>
    <row r="7" spans="1:4" x14ac:dyDescent="0.2">
      <c r="A7" s="31"/>
      <c r="B7" s="32"/>
      <c r="C7" s="32"/>
      <c r="D7" s="33"/>
    </row>
    <row r="8" spans="1:4" x14ac:dyDescent="0.2">
      <c r="A8" s="31"/>
      <c r="B8" s="32"/>
      <c r="C8" s="32"/>
      <c r="D8" s="33"/>
    </row>
    <row r="9" spans="1:4" ht="13.5" thickBot="1" x14ac:dyDescent="0.25">
      <c r="A9" s="34"/>
      <c r="B9" s="35"/>
      <c r="C9" s="35"/>
      <c r="D9" s="36"/>
    </row>
    <row r="10" spans="1:4" x14ac:dyDescent="0.2">
      <c r="A10" s="31"/>
      <c r="B10" s="32"/>
      <c r="C10" s="28" t="s">
        <v>51</v>
      </c>
      <c r="D10" s="30"/>
    </row>
    <row r="11" spans="1:4" ht="13.5" thickBot="1" x14ac:dyDescent="0.25">
      <c r="A11" s="3"/>
      <c r="B11" s="4"/>
      <c r="C11" s="194"/>
      <c r="D11" s="195"/>
    </row>
    <row r="12" spans="1:4" ht="13.5" thickBot="1" x14ac:dyDescent="0.25">
      <c r="A12" s="88" t="s">
        <v>0</v>
      </c>
      <c r="B12" s="89"/>
      <c r="C12" s="87" t="s">
        <v>4</v>
      </c>
      <c r="D12" s="45" t="s">
        <v>2</v>
      </c>
    </row>
    <row r="13" spans="1:4" ht="13.5" thickBot="1" x14ac:dyDescent="0.25">
      <c r="A13" s="21" t="s">
        <v>59</v>
      </c>
      <c r="B13" s="22"/>
      <c r="C13" s="23"/>
      <c r="D13" s="24"/>
    </row>
    <row r="14" spans="1:4" x14ac:dyDescent="0.2">
      <c r="A14" s="3" t="str">
        <f>Detailed!A11</f>
        <v>Staff  1 - Name and Title</v>
      </c>
      <c r="B14" s="14"/>
      <c r="C14" s="37">
        <f>Detailed!AD11</f>
        <v>0</v>
      </c>
      <c r="D14" s="111">
        <f>Detailed!AE11</f>
        <v>0</v>
      </c>
    </row>
    <row r="15" spans="1:4" x14ac:dyDescent="0.2">
      <c r="A15" s="3" t="str">
        <f>Detailed!A12</f>
        <v>Staff  2 - Name and Title</v>
      </c>
      <c r="B15" s="14"/>
      <c r="C15" s="37">
        <f>Detailed!AD12</f>
        <v>0</v>
      </c>
      <c r="D15" s="111">
        <f>Detailed!AE12</f>
        <v>0</v>
      </c>
    </row>
    <row r="16" spans="1:4" x14ac:dyDescent="0.2">
      <c r="A16" s="3" t="str">
        <f>Detailed!A13</f>
        <v>Staff  3 - Name and Title</v>
      </c>
      <c r="B16" s="14"/>
      <c r="C16" s="37">
        <f>Detailed!AD13</f>
        <v>0</v>
      </c>
      <c r="D16" s="111">
        <f>Detailed!AE13</f>
        <v>0</v>
      </c>
    </row>
    <row r="17" spans="1:4" x14ac:dyDescent="0.2">
      <c r="A17" s="3" t="str">
        <f>Detailed!A14</f>
        <v>Staff  4 - Name and Title</v>
      </c>
      <c r="B17" s="14"/>
      <c r="C17" s="37">
        <f>Detailed!AD14</f>
        <v>0</v>
      </c>
      <c r="D17" s="111">
        <f>Detailed!AE14</f>
        <v>0</v>
      </c>
    </row>
    <row r="18" spans="1:4" x14ac:dyDescent="0.2">
      <c r="A18" s="3" t="str">
        <f>Detailed!A15</f>
        <v>Staff  5 - Name and Title</v>
      </c>
      <c r="B18" s="14"/>
      <c r="C18" s="37">
        <f>Detailed!AD15</f>
        <v>0</v>
      </c>
      <c r="D18" s="111">
        <f>Detailed!AE15</f>
        <v>0</v>
      </c>
    </row>
    <row r="19" spans="1:4" x14ac:dyDescent="0.2">
      <c r="A19" s="3" t="str">
        <f>Detailed!A16</f>
        <v>Staff  6 - Name and Title</v>
      </c>
      <c r="B19" s="14"/>
      <c r="C19" s="37">
        <f>Detailed!AD16</f>
        <v>0</v>
      </c>
      <c r="D19" s="111">
        <f>Detailed!AE16</f>
        <v>0</v>
      </c>
    </row>
    <row r="20" spans="1:4" x14ac:dyDescent="0.2">
      <c r="A20" s="3" t="str">
        <f>Detailed!A17</f>
        <v>Staff  7 - Name and Title</v>
      </c>
      <c r="B20" s="14"/>
      <c r="C20" s="37">
        <f>Detailed!AD17</f>
        <v>0</v>
      </c>
      <c r="D20" s="111">
        <f>Detailed!AE17</f>
        <v>0</v>
      </c>
    </row>
    <row r="21" spans="1:4" ht="13.5" thickBot="1" x14ac:dyDescent="0.25">
      <c r="A21" s="3" t="str">
        <f>Detailed!A18</f>
        <v>Staff  8 - Name and Title</v>
      </c>
      <c r="B21" s="14"/>
      <c r="C21" s="37">
        <f>Detailed!AD18</f>
        <v>0</v>
      </c>
      <c r="D21" s="111">
        <f>Detailed!AE18</f>
        <v>0</v>
      </c>
    </row>
    <row r="22" spans="1:4" ht="13.5" thickBot="1" x14ac:dyDescent="0.25">
      <c r="A22" s="196" t="s">
        <v>7</v>
      </c>
      <c r="B22" s="197"/>
      <c r="C22" s="39">
        <f>SUM(C14:C21)</f>
        <v>0</v>
      </c>
      <c r="D22" s="112">
        <f>SUM(D14:D21)</f>
        <v>0</v>
      </c>
    </row>
    <row r="23" spans="1:4" ht="13.5" thickBot="1" x14ac:dyDescent="0.25">
      <c r="A23" s="17"/>
      <c r="B23" s="18"/>
      <c r="C23" s="19"/>
      <c r="D23" s="95"/>
    </row>
    <row r="24" spans="1:4" ht="13.5" thickBot="1" x14ac:dyDescent="0.25">
      <c r="A24" s="21" t="s">
        <v>8</v>
      </c>
      <c r="B24" s="22"/>
      <c r="C24" s="23"/>
      <c r="D24" s="96"/>
    </row>
    <row r="25" spans="1:4" ht="13.5" thickBot="1" x14ac:dyDescent="0.25">
      <c r="A25" s="20" t="s">
        <v>32</v>
      </c>
      <c r="B25" s="18"/>
      <c r="C25" s="19"/>
      <c r="D25" s="111">
        <f>Detailed!AE22</f>
        <v>0</v>
      </c>
    </row>
    <row r="26" spans="1:4" ht="13.5" thickBot="1" x14ac:dyDescent="0.25">
      <c r="A26" s="196" t="s">
        <v>9</v>
      </c>
      <c r="B26" s="197"/>
      <c r="C26" s="27"/>
      <c r="D26" s="112">
        <f>SUM(D25)</f>
        <v>0</v>
      </c>
    </row>
    <row r="27" spans="1:4" ht="13.5" thickBot="1" x14ac:dyDescent="0.25">
      <c r="A27" s="11"/>
      <c r="B27" s="18"/>
      <c r="C27" s="19"/>
      <c r="D27" s="113"/>
    </row>
    <row r="28" spans="1:4" ht="13.5" thickBot="1" x14ac:dyDescent="0.25">
      <c r="A28" s="21" t="s">
        <v>61</v>
      </c>
      <c r="B28" s="22"/>
      <c r="C28" s="23"/>
      <c r="D28" s="114"/>
    </row>
    <row r="29" spans="1:4" x14ac:dyDescent="0.2">
      <c r="A29" s="20" t="str">
        <f>Detailed!A26</f>
        <v>Consultant 1 (name)</v>
      </c>
      <c r="B29" s="18"/>
      <c r="C29" s="37">
        <f>Detailed!AD26</f>
        <v>0</v>
      </c>
      <c r="D29" s="111">
        <f>Detailed!AE26</f>
        <v>0</v>
      </c>
    </row>
    <row r="30" spans="1:4" x14ac:dyDescent="0.2">
      <c r="A30" s="20" t="str">
        <f>Detailed!A27</f>
        <v>Consultant 2 (name)</v>
      </c>
      <c r="B30" s="18"/>
      <c r="C30" s="37">
        <f>Detailed!AD27</f>
        <v>0</v>
      </c>
      <c r="D30" s="111">
        <f>Detailed!AE27</f>
        <v>0</v>
      </c>
    </row>
    <row r="31" spans="1:4" x14ac:dyDescent="0.2">
      <c r="A31" s="20" t="str">
        <f>Detailed!A28</f>
        <v>Assistant 1 (name)</v>
      </c>
      <c r="B31" s="18"/>
      <c r="C31" s="37">
        <f>Detailed!AD28</f>
        <v>0</v>
      </c>
      <c r="D31" s="111">
        <f>Detailed!AE28</f>
        <v>0</v>
      </c>
    </row>
    <row r="32" spans="1:4" x14ac:dyDescent="0.2">
      <c r="A32" s="20" t="str">
        <f>Detailed!A29</f>
        <v>Assistant 2 (name)</v>
      </c>
      <c r="B32" s="18"/>
      <c r="C32" s="37">
        <f>Detailed!AD29</f>
        <v>0</v>
      </c>
      <c r="D32" s="111">
        <f>Detailed!AE29</f>
        <v>0</v>
      </c>
    </row>
    <row r="33" spans="1:4" ht="13.5" thickBot="1" x14ac:dyDescent="0.25">
      <c r="A33" s="20" t="str">
        <f>Detailed!A30</f>
        <v>Other…(name)</v>
      </c>
      <c r="B33" s="18"/>
      <c r="C33" s="37">
        <f>Detailed!AD30</f>
        <v>0</v>
      </c>
      <c r="D33" s="111">
        <f>Detailed!AE30</f>
        <v>0</v>
      </c>
    </row>
    <row r="34" spans="1:4" ht="13.5" thickBot="1" x14ac:dyDescent="0.25">
      <c r="A34" s="196" t="s">
        <v>33</v>
      </c>
      <c r="B34" s="197"/>
      <c r="C34" s="39">
        <f>SUM(C29:C33)</f>
        <v>0</v>
      </c>
      <c r="D34" s="112">
        <f>SUM(D29:D33)</f>
        <v>0</v>
      </c>
    </row>
    <row r="35" spans="1:4" ht="13.5" thickBot="1" x14ac:dyDescent="0.25">
      <c r="A35" s="11"/>
      <c r="B35" s="18"/>
      <c r="C35" s="19"/>
      <c r="D35" s="113"/>
    </row>
    <row r="36" spans="1:4" ht="13.5" thickBot="1" x14ac:dyDescent="0.25">
      <c r="A36" s="21" t="s">
        <v>19</v>
      </c>
      <c r="B36" s="6"/>
      <c r="C36" s="5"/>
      <c r="D36" s="115"/>
    </row>
    <row r="37" spans="1:4" x14ac:dyDescent="0.2">
      <c r="A37" s="8" t="str">
        <f>Detailed!A34</f>
        <v>Airfare/Trip (# trips X # people = # units) From - To</v>
      </c>
      <c r="B37" s="7"/>
      <c r="C37" s="124"/>
      <c r="D37" s="119">
        <f>Detailed!AE34</f>
        <v>0</v>
      </c>
    </row>
    <row r="38" spans="1:4" x14ac:dyDescent="0.2">
      <c r="A38" s="8" t="str">
        <f>Detailed!A35</f>
        <v>Per Diem/Day (# days X # people = # units) Location</v>
      </c>
      <c r="B38" s="7"/>
      <c r="C38" s="125"/>
      <c r="D38" s="119">
        <f>Detailed!AE35</f>
        <v>0</v>
      </c>
    </row>
    <row r="39" spans="1:4" x14ac:dyDescent="0.2">
      <c r="A39" s="8" t="str">
        <f>Detailed!A36</f>
        <v>Local Transportation/Day (# days X # people = # units)</v>
      </c>
      <c r="B39" s="7"/>
      <c r="C39" s="125"/>
      <c r="D39" s="119">
        <f>Detailed!AE36</f>
        <v>0</v>
      </c>
    </row>
    <row r="40" spans="1:4" ht="13.5" thickBot="1" x14ac:dyDescent="0.25">
      <c r="A40" s="8" t="str">
        <f>Detailed!A37</f>
        <v>Airport Transfers/Trip (# trips X # people = # units)</v>
      </c>
      <c r="B40" s="7"/>
      <c r="C40" s="126"/>
      <c r="D40" s="119">
        <f>Detailed!AE37</f>
        <v>0</v>
      </c>
    </row>
    <row r="41" spans="1:4" ht="13.5" thickBot="1" x14ac:dyDescent="0.25">
      <c r="A41" s="196" t="s">
        <v>18</v>
      </c>
      <c r="B41" s="197"/>
      <c r="C41" s="27"/>
      <c r="D41" s="112">
        <f>SUM(D37:D40)</f>
        <v>0</v>
      </c>
    </row>
    <row r="42" spans="1:4" ht="13.5" thickBot="1" x14ac:dyDescent="0.25">
      <c r="A42" s="11"/>
      <c r="B42" s="18"/>
      <c r="C42" s="19"/>
      <c r="D42" s="113"/>
    </row>
    <row r="43" spans="1:4" ht="13.5" thickBot="1" x14ac:dyDescent="0.25">
      <c r="A43" s="21" t="s">
        <v>20</v>
      </c>
      <c r="B43" s="6"/>
      <c r="C43" s="5"/>
      <c r="D43" s="115"/>
    </row>
    <row r="44" spans="1:4" x14ac:dyDescent="0.2">
      <c r="A44" s="185" t="str">
        <f>Detailed!A41</f>
        <v>Subcontractor 1 (name) (provide seperate budget)</v>
      </c>
      <c r="B44" s="7"/>
      <c r="C44" s="8"/>
      <c r="D44" s="116">
        <f>Detailed!AE41</f>
        <v>0</v>
      </c>
    </row>
    <row r="45" spans="1:4" ht="13.5" thickBot="1" x14ac:dyDescent="0.25">
      <c r="A45" s="185" t="str">
        <f>Detailed!A42</f>
        <v>Other…(name)</v>
      </c>
      <c r="B45" s="7"/>
      <c r="C45" s="8"/>
      <c r="D45" s="116">
        <f>Detailed!AE42</f>
        <v>0</v>
      </c>
    </row>
    <row r="46" spans="1:4" ht="13.5" thickBot="1" x14ac:dyDescent="0.25">
      <c r="A46" s="196" t="s">
        <v>17</v>
      </c>
      <c r="B46" s="197"/>
      <c r="C46" s="27"/>
      <c r="D46" s="112">
        <f>SUM(D44:D45)</f>
        <v>0</v>
      </c>
    </row>
    <row r="47" spans="1:4" ht="13.5" thickBot="1" x14ac:dyDescent="0.25">
      <c r="A47" s="11"/>
      <c r="B47" s="18"/>
      <c r="C47" s="19"/>
      <c r="D47" s="113"/>
    </row>
    <row r="48" spans="1:4" ht="13.5" thickBot="1" x14ac:dyDescent="0.25">
      <c r="A48" s="21" t="s">
        <v>21</v>
      </c>
      <c r="B48" s="6"/>
      <c r="C48" s="80"/>
      <c r="D48" s="117"/>
    </row>
    <row r="49" spans="1:4" x14ac:dyDescent="0.2">
      <c r="A49" s="8" t="str">
        <f>Detailed!A46</f>
        <v>Rent/Month</v>
      </c>
      <c r="B49" s="7"/>
      <c r="C49" s="82"/>
      <c r="D49" s="118">
        <f>Detailed!AE46</f>
        <v>0</v>
      </c>
    </row>
    <row r="50" spans="1:4" x14ac:dyDescent="0.2">
      <c r="A50" s="8" t="str">
        <f>Detailed!A47</f>
        <v>Supplies/Unit (specify unit)</v>
      </c>
      <c r="B50" s="7"/>
      <c r="C50" s="74"/>
      <c r="D50" s="119">
        <f>Detailed!AE47</f>
        <v>0</v>
      </c>
    </row>
    <row r="51" spans="1:4" ht="13.5" thickBot="1" x14ac:dyDescent="0.25">
      <c r="A51" s="8" t="str">
        <f>Detailed!A48</f>
        <v>Other/Unit (specify item and unit)</v>
      </c>
      <c r="B51" s="7"/>
      <c r="C51" s="83"/>
      <c r="D51" s="120">
        <f>Detailed!AE48</f>
        <v>0</v>
      </c>
    </row>
    <row r="52" spans="1:4" ht="13.5" thickBot="1" x14ac:dyDescent="0.25">
      <c r="A52" s="196" t="s">
        <v>10</v>
      </c>
      <c r="B52" s="197"/>
      <c r="C52" s="81"/>
      <c r="D52" s="121">
        <f>SUM(D49:D51)</f>
        <v>0</v>
      </c>
    </row>
    <row r="53" spans="1:4" ht="13.5" thickBot="1" x14ac:dyDescent="0.25">
      <c r="A53" s="25"/>
      <c r="B53" s="13"/>
      <c r="C53" s="26"/>
      <c r="D53" s="122"/>
    </row>
    <row r="54" spans="1:4" ht="13.5" thickBot="1" x14ac:dyDescent="0.25">
      <c r="A54" s="198" t="s">
        <v>66</v>
      </c>
      <c r="B54" s="199"/>
      <c r="C54" s="84"/>
      <c r="D54" s="123">
        <f>D22+D26+D34+D41+D46+D52</f>
        <v>0</v>
      </c>
    </row>
    <row r="55" spans="1:4" x14ac:dyDescent="0.2">
      <c r="A55" s="16"/>
      <c r="B55" s="4"/>
      <c r="C55" s="3"/>
      <c r="D55" s="113"/>
    </row>
    <row r="56" spans="1:4" x14ac:dyDescent="0.2">
      <c r="A56" s="10"/>
      <c r="B56" s="7"/>
      <c r="C56" s="9"/>
      <c r="D56" s="9"/>
    </row>
  </sheetData>
  <mergeCells count="8">
    <mergeCell ref="C11:D11"/>
    <mergeCell ref="A46:B46"/>
    <mergeCell ref="A52:B52"/>
    <mergeCell ref="A54:B54"/>
    <mergeCell ref="A22:B22"/>
    <mergeCell ref="A26:B26"/>
    <mergeCell ref="A34:B34"/>
    <mergeCell ref="A41:B41"/>
  </mergeCells>
  <phoneticPr fontId="8" type="noConversion"/>
  <printOptions horizontalCentered="1"/>
  <pageMargins left="0.75" right="0.75" top="1" bottom="1" header="0.5" footer="0.5"/>
  <pageSetup scale="66" orientation="landscape" r:id="rId1"/>
  <headerFooter alignWithMargins="0">
    <oddFooter>&amp;C&amp;"Arial,Italic"Total Budget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56"/>
  <sheetViews>
    <sheetView tabSelected="1" view="pageBreakPreview" topLeftCell="A3" zoomScale="70" zoomScaleNormal="70" zoomScaleSheetLayoutView="70" workbookViewId="0">
      <pane xSplit="2" topLeftCell="N1" activePane="topRight" state="frozen"/>
      <selection pane="topRight" activeCell="AE3" sqref="AE3"/>
    </sheetView>
  </sheetViews>
  <sheetFormatPr defaultColWidth="9.140625" defaultRowHeight="12.75" x14ac:dyDescent="0.2"/>
  <cols>
    <col min="1" max="1" width="33" style="12" customWidth="1"/>
    <col min="2" max="2" width="20.42578125" style="12" customWidth="1"/>
    <col min="3" max="31" width="12" style="12" customWidth="1"/>
    <col min="32" max="16384" width="9.140625" style="12"/>
  </cols>
  <sheetData>
    <row r="1" spans="1:34" x14ac:dyDescent="0.2">
      <c r="A1" s="183" t="s">
        <v>11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2"/>
    </row>
    <row r="2" spans="1:34" x14ac:dyDescent="0.2">
      <c r="A2" s="184" t="s">
        <v>68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8"/>
    </row>
    <row r="3" spans="1:34" x14ac:dyDescent="0.2">
      <c r="A3" s="184" t="s">
        <v>64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8"/>
    </row>
    <row r="4" spans="1:34" x14ac:dyDescent="0.2">
      <c r="A4" s="184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8"/>
    </row>
    <row r="5" spans="1:34" ht="12.75" customHeight="1" x14ac:dyDescent="0.2">
      <c r="A5" s="191" t="s">
        <v>67</v>
      </c>
      <c r="B5" s="127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27"/>
      <c r="AE5" s="128"/>
    </row>
    <row r="6" spans="1:34" ht="13.5" customHeight="1" thickBot="1" x14ac:dyDescent="0.25">
      <c r="A6" s="152"/>
      <c r="B6" s="127"/>
      <c r="C6" s="192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27"/>
      <c r="AE6" s="128"/>
    </row>
    <row r="7" spans="1:34" x14ac:dyDescent="0.2">
      <c r="A7" s="28"/>
      <c r="B7" s="29"/>
      <c r="C7" s="205" t="s">
        <v>52</v>
      </c>
      <c r="D7" s="206"/>
      <c r="E7" s="207"/>
      <c r="F7" s="62" t="s">
        <v>53</v>
      </c>
      <c r="G7" s="63"/>
      <c r="H7" s="64"/>
      <c r="I7" s="205" t="s">
        <v>55</v>
      </c>
      <c r="J7" s="206"/>
      <c r="K7" s="207"/>
      <c r="L7" s="200" t="s">
        <v>54</v>
      </c>
      <c r="M7" s="201"/>
      <c r="N7" s="202"/>
      <c r="O7" s="200" t="s">
        <v>56</v>
      </c>
      <c r="P7" s="201"/>
      <c r="Q7" s="202"/>
      <c r="R7" s="200" t="s">
        <v>57</v>
      </c>
      <c r="S7" s="201"/>
      <c r="T7" s="201"/>
      <c r="U7" s="200" t="s">
        <v>58</v>
      </c>
      <c r="V7" s="201"/>
      <c r="W7" s="202"/>
      <c r="X7" s="200" t="s">
        <v>65</v>
      </c>
      <c r="Y7" s="201"/>
      <c r="Z7" s="202"/>
      <c r="AA7" s="200" t="s">
        <v>69</v>
      </c>
      <c r="AB7" s="201"/>
      <c r="AC7" s="202"/>
      <c r="AD7" s="129" t="s">
        <v>51</v>
      </c>
      <c r="AE7" s="64"/>
    </row>
    <row r="8" spans="1:34" ht="13.5" thickBot="1" x14ac:dyDescent="0.25">
      <c r="A8" s="3"/>
      <c r="B8" s="4"/>
      <c r="C8" s="34"/>
      <c r="D8" s="110"/>
      <c r="E8" s="109"/>
      <c r="F8" s="178"/>
      <c r="G8" s="179"/>
      <c r="H8" s="180"/>
      <c r="I8" s="178"/>
      <c r="J8" s="179"/>
      <c r="K8" s="180"/>
      <c r="L8" s="34"/>
      <c r="M8" s="110"/>
      <c r="N8" s="109"/>
      <c r="O8" s="34"/>
      <c r="P8" s="110"/>
      <c r="Q8" s="109"/>
      <c r="R8" s="34"/>
      <c r="S8" s="110"/>
      <c r="T8" s="110"/>
      <c r="U8" s="34"/>
      <c r="V8" s="110"/>
      <c r="W8" s="109"/>
      <c r="X8" s="34"/>
      <c r="Y8" s="110"/>
      <c r="Z8" s="109"/>
      <c r="AA8" s="34"/>
      <c r="AB8" s="110"/>
      <c r="AC8" s="109"/>
      <c r="AD8" s="34"/>
      <c r="AE8" s="109"/>
    </row>
    <row r="9" spans="1:34" ht="13.5" thickBot="1" x14ac:dyDescent="0.25">
      <c r="A9" s="90" t="s">
        <v>0</v>
      </c>
      <c r="B9" s="91"/>
      <c r="C9" s="65" t="s">
        <v>24</v>
      </c>
      <c r="D9" s="48" t="s">
        <v>4</v>
      </c>
      <c r="E9" s="59" t="s">
        <v>2</v>
      </c>
      <c r="F9" s="65" t="s">
        <v>24</v>
      </c>
      <c r="G9" s="48" t="s">
        <v>4</v>
      </c>
      <c r="H9" s="59" t="s">
        <v>2</v>
      </c>
      <c r="I9" s="152" t="s">
        <v>24</v>
      </c>
      <c r="J9" s="130" t="s">
        <v>4</v>
      </c>
      <c r="K9" s="153" t="s">
        <v>2</v>
      </c>
      <c r="L9" s="152" t="s">
        <v>24</v>
      </c>
      <c r="M9" s="130" t="s">
        <v>4</v>
      </c>
      <c r="N9" s="153" t="s">
        <v>2</v>
      </c>
      <c r="O9" s="152" t="s">
        <v>24</v>
      </c>
      <c r="P9" s="130" t="s">
        <v>4</v>
      </c>
      <c r="Q9" s="153" t="s">
        <v>2</v>
      </c>
      <c r="R9" s="152" t="s">
        <v>24</v>
      </c>
      <c r="S9" s="130" t="s">
        <v>4</v>
      </c>
      <c r="T9" s="130" t="s">
        <v>2</v>
      </c>
      <c r="U9" s="152" t="s">
        <v>24</v>
      </c>
      <c r="V9" s="130" t="s">
        <v>4</v>
      </c>
      <c r="W9" s="153" t="s">
        <v>2</v>
      </c>
      <c r="X9" s="152" t="s">
        <v>24</v>
      </c>
      <c r="Y9" s="130" t="s">
        <v>4</v>
      </c>
      <c r="Z9" s="153" t="s">
        <v>2</v>
      </c>
      <c r="AA9" s="152" t="s">
        <v>24</v>
      </c>
      <c r="AB9" s="130" t="s">
        <v>4</v>
      </c>
      <c r="AC9" s="153" t="s">
        <v>2</v>
      </c>
      <c r="AD9" s="65" t="s">
        <v>4</v>
      </c>
      <c r="AE9" s="59" t="s">
        <v>2</v>
      </c>
    </row>
    <row r="10" spans="1:34" ht="13.5" thickBot="1" x14ac:dyDescent="0.25">
      <c r="A10" s="21" t="s">
        <v>60</v>
      </c>
      <c r="B10" s="22"/>
      <c r="C10" s="72" t="s">
        <v>47</v>
      </c>
      <c r="D10" s="53"/>
      <c r="E10" s="96"/>
      <c r="F10" s="72" t="s">
        <v>47</v>
      </c>
      <c r="G10" s="53"/>
      <c r="H10" s="24"/>
      <c r="I10" s="72" t="s">
        <v>47</v>
      </c>
      <c r="J10" s="53"/>
      <c r="K10" s="24"/>
      <c r="L10" s="72" t="s">
        <v>47</v>
      </c>
      <c r="M10" s="22"/>
      <c r="N10" s="177"/>
      <c r="O10" s="72" t="s">
        <v>47</v>
      </c>
      <c r="P10" s="22"/>
      <c r="Q10" s="177"/>
      <c r="R10" s="72" t="s">
        <v>47</v>
      </c>
      <c r="S10" s="22"/>
      <c r="T10" s="22"/>
      <c r="U10" s="72" t="s">
        <v>47</v>
      </c>
      <c r="V10" s="22"/>
      <c r="W10" s="177"/>
      <c r="X10" s="72" t="s">
        <v>47</v>
      </c>
      <c r="Y10" s="22"/>
      <c r="Z10" s="177"/>
      <c r="AA10" s="72" t="s">
        <v>47</v>
      </c>
      <c r="AB10" s="22"/>
      <c r="AC10" s="177"/>
      <c r="AD10" s="66"/>
      <c r="AE10" s="96"/>
      <c r="AH10" s="4"/>
    </row>
    <row r="11" spans="1:34" x14ac:dyDescent="0.2">
      <c r="A11" s="3" t="s">
        <v>46</v>
      </c>
      <c r="B11" s="14"/>
      <c r="C11" s="101">
        <v>0</v>
      </c>
      <c r="D11" s="57">
        <v>0</v>
      </c>
      <c r="E11" s="102">
        <f>C11*D11</f>
        <v>0</v>
      </c>
      <c r="F11" s="101">
        <v>0</v>
      </c>
      <c r="G11" s="57">
        <v>0</v>
      </c>
      <c r="H11" s="102">
        <f t="shared" ref="H11:H18" si="0">F11*G11</f>
        <v>0</v>
      </c>
      <c r="I11" s="154">
        <v>0</v>
      </c>
      <c r="J11" s="135">
        <v>0</v>
      </c>
      <c r="K11" s="155">
        <f>I11*J11</f>
        <v>0</v>
      </c>
      <c r="L11" s="154">
        <v>0</v>
      </c>
      <c r="M11" s="135">
        <v>0</v>
      </c>
      <c r="N11" s="155">
        <f>L11*M11</f>
        <v>0</v>
      </c>
      <c r="O11" s="154">
        <v>0</v>
      </c>
      <c r="P11" s="135">
        <v>0</v>
      </c>
      <c r="Q11" s="155">
        <f t="shared" ref="Q11:Q18" si="1">O11*P11</f>
        <v>0</v>
      </c>
      <c r="R11" s="154">
        <v>0</v>
      </c>
      <c r="S11" s="135">
        <v>0</v>
      </c>
      <c r="T11" s="134">
        <f t="shared" ref="T11:T18" si="2">R11*S11</f>
        <v>0</v>
      </c>
      <c r="U11" s="154">
        <v>0</v>
      </c>
      <c r="V11" s="135">
        <v>0</v>
      </c>
      <c r="W11" s="155">
        <f t="shared" ref="W11:W18" si="3">U11*V11</f>
        <v>0</v>
      </c>
      <c r="X11" s="154">
        <v>0</v>
      </c>
      <c r="Y11" s="135">
        <v>0</v>
      </c>
      <c r="Z11" s="155">
        <f t="shared" ref="Z11:Z18" si="4">X11*Y11</f>
        <v>0</v>
      </c>
      <c r="AA11" s="154">
        <v>0</v>
      </c>
      <c r="AB11" s="135">
        <v>0</v>
      </c>
      <c r="AC11" s="155">
        <f t="shared" ref="AC11:AC18" si="5">AA11*AB11</f>
        <v>0</v>
      </c>
      <c r="AD11" s="76">
        <f>D11+G11+J11+M11+P11+S11+V11+Y11+AB11</f>
        <v>0</v>
      </c>
      <c r="AE11" s="102">
        <f>E11+H11+K11+N11+Q11+T11+W11+Z11+AC11</f>
        <v>0</v>
      </c>
    </row>
    <row r="12" spans="1:34" ht="15.75" x14ac:dyDescent="0.25">
      <c r="A12" s="3" t="s">
        <v>39</v>
      </c>
      <c r="B12" s="14"/>
      <c r="C12" s="101">
        <v>0</v>
      </c>
      <c r="D12" s="57">
        <v>0</v>
      </c>
      <c r="E12" s="102">
        <f t="shared" ref="E12:E18" si="6">C12*D12</f>
        <v>0</v>
      </c>
      <c r="F12" s="101">
        <v>0</v>
      </c>
      <c r="G12" s="57">
        <v>0</v>
      </c>
      <c r="H12" s="102">
        <f t="shared" si="0"/>
        <v>0</v>
      </c>
      <c r="I12" s="154">
        <v>0</v>
      </c>
      <c r="J12" s="135">
        <v>0</v>
      </c>
      <c r="K12" s="155">
        <f t="shared" ref="K12:K18" si="7">I12*J12</f>
        <v>0</v>
      </c>
      <c r="L12" s="154">
        <v>0</v>
      </c>
      <c r="M12" s="135">
        <v>0</v>
      </c>
      <c r="N12" s="155">
        <f t="shared" ref="N12:N18" si="8">L12*M12</f>
        <v>0</v>
      </c>
      <c r="O12" s="154">
        <v>0</v>
      </c>
      <c r="P12" s="135">
        <v>0</v>
      </c>
      <c r="Q12" s="155">
        <f t="shared" si="1"/>
        <v>0</v>
      </c>
      <c r="R12" s="154">
        <v>0</v>
      </c>
      <c r="S12" s="135">
        <v>0</v>
      </c>
      <c r="T12" s="134">
        <f t="shared" si="2"/>
        <v>0</v>
      </c>
      <c r="U12" s="154">
        <v>0</v>
      </c>
      <c r="V12" s="135">
        <v>0</v>
      </c>
      <c r="W12" s="155">
        <f t="shared" si="3"/>
        <v>0</v>
      </c>
      <c r="X12" s="154">
        <v>0</v>
      </c>
      <c r="Y12" s="135">
        <v>0</v>
      </c>
      <c r="Z12" s="155">
        <f t="shared" si="4"/>
        <v>0</v>
      </c>
      <c r="AA12" s="154">
        <v>0</v>
      </c>
      <c r="AB12" s="135">
        <v>0</v>
      </c>
      <c r="AC12" s="155">
        <f t="shared" si="5"/>
        <v>0</v>
      </c>
      <c r="AD12" s="76">
        <f t="shared" ref="AD12:AD18" si="9">D12+G12+J12+M12+P12+S12+V12+Y12+AB12</f>
        <v>0</v>
      </c>
      <c r="AE12" s="102">
        <f t="shared" ref="AE12:AE18" si="10">E12+H12+K12+N12+Q12+T12+W12+Z12+AC12</f>
        <v>0</v>
      </c>
      <c r="AH12" s="92"/>
    </row>
    <row r="13" spans="1:34" x14ac:dyDescent="0.2">
      <c r="A13" s="3" t="s">
        <v>40</v>
      </c>
      <c r="B13" s="14"/>
      <c r="C13" s="101">
        <v>0</v>
      </c>
      <c r="D13" s="57">
        <v>0</v>
      </c>
      <c r="E13" s="102">
        <f t="shared" si="6"/>
        <v>0</v>
      </c>
      <c r="F13" s="101">
        <v>0</v>
      </c>
      <c r="G13" s="57">
        <v>0</v>
      </c>
      <c r="H13" s="102">
        <f t="shared" si="0"/>
        <v>0</v>
      </c>
      <c r="I13" s="154">
        <v>0</v>
      </c>
      <c r="J13" s="135">
        <v>0</v>
      </c>
      <c r="K13" s="155">
        <f t="shared" si="7"/>
        <v>0</v>
      </c>
      <c r="L13" s="154">
        <v>0</v>
      </c>
      <c r="M13" s="135">
        <v>0</v>
      </c>
      <c r="N13" s="155">
        <f t="shared" si="8"/>
        <v>0</v>
      </c>
      <c r="O13" s="154">
        <v>0</v>
      </c>
      <c r="P13" s="135">
        <v>0</v>
      </c>
      <c r="Q13" s="155">
        <f t="shared" si="1"/>
        <v>0</v>
      </c>
      <c r="R13" s="154">
        <v>0</v>
      </c>
      <c r="S13" s="135">
        <v>0</v>
      </c>
      <c r="T13" s="134">
        <f t="shared" si="2"/>
        <v>0</v>
      </c>
      <c r="U13" s="154">
        <v>0</v>
      </c>
      <c r="V13" s="135">
        <v>0</v>
      </c>
      <c r="W13" s="155">
        <f t="shared" si="3"/>
        <v>0</v>
      </c>
      <c r="X13" s="154">
        <v>0</v>
      </c>
      <c r="Y13" s="135">
        <v>0</v>
      </c>
      <c r="Z13" s="155">
        <f t="shared" si="4"/>
        <v>0</v>
      </c>
      <c r="AA13" s="154">
        <v>0</v>
      </c>
      <c r="AB13" s="135">
        <v>0</v>
      </c>
      <c r="AC13" s="155">
        <f t="shared" si="5"/>
        <v>0</v>
      </c>
      <c r="AD13" s="76">
        <f t="shared" si="9"/>
        <v>0</v>
      </c>
      <c r="AE13" s="102">
        <f t="shared" si="10"/>
        <v>0</v>
      </c>
    </row>
    <row r="14" spans="1:34" x14ac:dyDescent="0.2">
      <c r="A14" s="3" t="s">
        <v>41</v>
      </c>
      <c r="B14" s="14"/>
      <c r="C14" s="101">
        <v>0</v>
      </c>
      <c r="D14" s="57">
        <v>0</v>
      </c>
      <c r="E14" s="102">
        <f t="shared" si="6"/>
        <v>0</v>
      </c>
      <c r="F14" s="101">
        <v>0</v>
      </c>
      <c r="G14" s="57">
        <v>0</v>
      </c>
      <c r="H14" s="102">
        <f t="shared" si="0"/>
        <v>0</v>
      </c>
      <c r="I14" s="154">
        <v>0</v>
      </c>
      <c r="J14" s="135">
        <v>0</v>
      </c>
      <c r="K14" s="155">
        <f t="shared" si="7"/>
        <v>0</v>
      </c>
      <c r="L14" s="154">
        <v>0</v>
      </c>
      <c r="M14" s="135">
        <v>0</v>
      </c>
      <c r="N14" s="155">
        <f t="shared" si="8"/>
        <v>0</v>
      </c>
      <c r="O14" s="154">
        <v>0</v>
      </c>
      <c r="P14" s="135">
        <v>0</v>
      </c>
      <c r="Q14" s="155">
        <f t="shared" si="1"/>
        <v>0</v>
      </c>
      <c r="R14" s="154">
        <v>0</v>
      </c>
      <c r="S14" s="135">
        <v>0</v>
      </c>
      <c r="T14" s="134">
        <f t="shared" si="2"/>
        <v>0</v>
      </c>
      <c r="U14" s="154">
        <v>0</v>
      </c>
      <c r="V14" s="135">
        <v>0</v>
      </c>
      <c r="W14" s="155">
        <f t="shared" si="3"/>
        <v>0</v>
      </c>
      <c r="X14" s="154">
        <v>0</v>
      </c>
      <c r="Y14" s="135">
        <v>0</v>
      </c>
      <c r="Z14" s="155">
        <f t="shared" si="4"/>
        <v>0</v>
      </c>
      <c r="AA14" s="154">
        <v>0</v>
      </c>
      <c r="AB14" s="135">
        <v>0</v>
      </c>
      <c r="AC14" s="155">
        <f t="shared" si="5"/>
        <v>0</v>
      </c>
      <c r="AD14" s="76">
        <f t="shared" si="9"/>
        <v>0</v>
      </c>
      <c r="AE14" s="102">
        <f t="shared" si="10"/>
        <v>0</v>
      </c>
    </row>
    <row r="15" spans="1:34" x14ac:dyDescent="0.2">
      <c r="A15" s="3" t="s">
        <v>42</v>
      </c>
      <c r="B15" s="14"/>
      <c r="C15" s="101">
        <v>0</v>
      </c>
      <c r="D15" s="57">
        <v>0</v>
      </c>
      <c r="E15" s="102">
        <f t="shared" si="6"/>
        <v>0</v>
      </c>
      <c r="F15" s="101">
        <v>0</v>
      </c>
      <c r="G15" s="57">
        <v>0</v>
      </c>
      <c r="H15" s="102">
        <f t="shared" si="0"/>
        <v>0</v>
      </c>
      <c r="I15" s="154">
        <v>0</v>
      </c>
      <c r="J15" s="135">
        <v>0</v>
      </c>
      <c r="K15" s="155">
        <f t="shared" si="7"/>
        <v>0</v>
      </c>
      <c r="L15" s="154">
        <v>0</v>
      </c>
      <c r="M15" s="135">
        <v>0</v>
      </c>
      <c r="N15" s="155">
        <f t="shared" si="8"/>
        <v>0</v>
      </c>
      <c r="O15" s="154">
        <v>0</v>
      </c>
      <c r="P15" s="135">
        <v>0</v>
      </c>
      <c r="Q15" s="155">
        <f t="shared" si="1"/>
        <v>0</v>
      </c>
      <c r="R15" s="154">
        <v>0</v>
      </c>
      <c r="S15" s="135">
        <v>0</v>
      </c>
      <c r="T15" s="134">
        <f t="shared" si="2"/>
        <v>0</v>
      </c>
      <c r="U15" s="154">
        <v>0</v>
      </c>
      <c r="V15" s="135">
        <v>0</v>
      </c>
      <c r="W15" s="155">
        <f t="shared" si="3"/>
        <v>0</v>
      </c>
      <c r="X15" s="154">
        <v>0</v>
      </c>
      <c r="Y15" s="135">
        <v>0</v>
      </c>
      <c r="Z15" s="155">
        <f t="shared" si="4"/>
        <v>0</v>
      </c>
      <c r="AA15" s="154">
        <v>0</v>
      </c>
      <c r="AB15" s="135">
        <v>0</v>
      </c>
      <c r="AC15" s="155">
        <f t="shared" si="5"/>
        <v>0</v>
      </c>
      <c r="AD15" s="76">
        <f t="shared" si="9"/>
        <v>0</v>
      </c>
      <c r="AE15" s="102">
        <f t="shared" si="10"/>
        <v>0</v>
      </c>
    </row>
    <row r="16" spans="1:34" x14ac:dyDescent="0.2">
      <c r="A16" s="3" t="s">
        <v>43</v>
      </c>
      <c r="B16" s="14"/>
      <c r="C16" s="101">
        <v>0</v>
      </c>
      <c r="D16" s="57">
        <v>0</v>
      </c>
      <c r="E16" s="102">
        <f t="shared" si="6"/>
        <v>0</v>
      </c>
      <c r="F16" s="101">
        <v>0</v>
      </c>
      <c r="G16" s="57">
        <v>0</v>
      </c>
      <c r="H16" s="102">
        <f t="shared" si="0"/>
        <v>0</v>
      </c>
      <c r="I16" s="154">
        <v>0</v>
      </c>
      <c r="J16" s="135">
        <v>0</v>
      </c>
      <c r="K16" s="155">
        <f t="shared" si="7"/>
        <v>0</v>
      </c>
      <c r="L16" s="154">
        <v>0</v>
      </c>
      <c r="M16" s="135">
        <v>0</v>
      </c>
      <c r="N16" s="155">
        <f t="shared" si="8"/>
        <v>0</v>
      </c>
      <c r="O16" s="154">
        <v>0</v>
      </c>
      <c r="P16" s="135">
        <v>0</v>
      </c>
      <c r="Q16" s="155">
        <f t="shared" si="1"/>
        <v>0</v>
      </c>
      <c r="R16" s="154">
        <v>0</v>
      </c>
      <c r="S16" s="135">
        <v>0</v>
      </c>
      <c r="T16" s="134">
        <f t="shared" si="2"/>
        <v>0</v>
      </c>
      <c r="U16" s="154">
        <v>0</v>
      </c>
      <c r="V16" s="135">
        <v>0</v>
      </c>
      <c r="W16" s="155">
        <f t="shared" si="3"/>
        <v>0</v>
      </c>
      <c r="X16" s="154">
        <v>0</v>
      </c>
      <c r="Y16" s="135">
        <v>0</v>
      </c>
      <c r="Z16" s="155">
        <f t="shared" si="4"/>
        <v>0</v>
      </c>
      <c r="AA16" s="154">
        <v>0</v>
      </c>
      <c r="AB16" s="135">
        <v>0</v>
      </c>
      <c r="AC16" s="155">
        <f t="shared" si="5"/>
        <v>0</v>
      </c>
      <c r="AD16" s="76">
        <f t="shared" si="9"/>
        <v>0</v>
      </c>
      <c r="AE16" s="102">
        <f t="shared" si="10"/>
        <v>0</v>
      </c>
    </row>
    <row r="17" spans="1:31" x14ac:dyDescent="0.2">
      <c r="A17" s="3" t="s">
        <v>44</v>
      </c>
      <c r="B17" s="14"/>
      <c r="C17" s="101">
        <v>0</v>
      </c>
      <c r="D17" s="57">
        <v>0</v>
      </c>
      <c r="E17" s="102">
        <f t="shared" si="6"/>
        <v>0</v>
      </c>
      <c r="F17" s="101">
        <v>0</v>
      </c>
      <c r="G17" s="57">
        <v>0</v>
      </c>
      <c r="H17" s="102">
        <f t="shared" si="0"/>
        <v>0</v>
      </c>
      <c r="I17" s="154">
        <v>0</v>
      </c>
      <c r="J17" s="135">
        <v>0</v>
      </c>
      <c r="K17" s="155">
        <f t="shared" si="7"/>
        <v>0</v>
      </c>
      <c r="L17" s="154">
        <v>0</v>
      </c>
      <c r="M17" s="135">
        <v>0</v>
      </c>
      <c r="N17" s="155">
        <f t="shared" si="8"/>
        <v>0</v>
      </c>
      <c r="O17" s="154">
        <v>0</v>
      </c>
      <c r="P17" s="135">
        <v>0</v>
      </c>
      <c r="Q17" s="155">
        <f t="shared" si="1"/>
        <v>0</v>
      </c>
      <c r="R17" s="154">
        <v>0</v>
      </c>
      <c r="S17" s="135">
        <v>0</v>
      </c>
      <c r="T17" s="134">
        <f t="shared" si="2"/>
        <v>0</v>
      </c>
      <c r="U17" s="154">
        <v>0</v>
      </c>
      <c r="V17" s="135">
        <v>0</v>
      </c>
      <c r="W17" s="155">
        <f t="shared" si="3"/>
        <v>0</v>
      </c>
      <c r="X17" s="154">
        <v>0</v>
      </c>
      <c r="Y17" s="135">
        <v>0</v>
      </c>
      <c r="Z17" s="155">
        <f t="shared" si="4"/>
        <v>0</v>
      </c>
      <c r="AA17" s="154">
        <v>0</v>
      </c>
      <c r="AB17" s="135">
        <v>0</v>
      </c>
      <c r="AC17" s="155">
        <f t="shared" si="5"/>
        <v>0</v>
      </c>
      <c r="AD17" s="76">
        <f t="shared" si="9"/>
        <v>0</v>
      </c>
      <c r="AE17" s="102">
        <f t="shared" si="10"/>
        <v>0</v>
      </c>
    </row>
    <row r="18" spans="1:31" ht="13.5" thickBot="1" x14ac:dyDescent="0.25">
      <c r="A18" s="3" t="s">
        <v>45</v>
      </c>
      <c r="B18" s="14"/>
      <c r="C18" s="101">
        <v>0</v>
      </c>
      <c r="D18" s="57">
        <v>0</v>
      </c>
      <c r="E18" s="102">
        <f t="shared" si="6"/>
        <v>0</v>
      </c>
      <c r="F18" s="101">
        <v>0</v>
      </c>
      <c r="G18" s="57">
        <v>0</v>
      </c>
      <c r="H18" s="102">
        <f t="shared" si="0"/>
        <v>0</v>
      </c>
      <c r="I18" s="156">
        <v>0</v>
      </c>
      <c r="J18" s="157">
        <v>0</v>
      </c>
      <c r="K18" s="158">
        <f t="shared" si="7"/>
        <v>0</v>
      </c>
      <c r="L18" s="154">
        <v>0</v>
      </c>
      <c r="M18" s="135">
        <v>0</v>
      </c>
      <c r="N18" s="155">
        <f t="shared" si="8"/>
        <v>0</v>
      </c>
      <c r="O18" s="154">
        <v>0</v>
      </c>
      <c r="P18" s="135">
        <v>0</v>
      </c>
      <c r="Q18" s="155">
        <f t="shared" si="1"/>
        <v>0</v>
      </c>
      <c r="R18" s="154">
        <v>0</v>
      </c>
      <c r="S18" s="135">
        <v>0</v>
      </c>
      <c r="T18" s="134">
        <f t="shared" si="2"/>
        <v>0</v>
      </c>
      <c r="U18" s="154">
        <v>0</v>
      </c>
      <c r="V18" s="135">
        <v>0</v>
      </c>
      <c r="W18" s="155">
        <f t="shared" si="3"/>
        <v>0</v>
      </c>
      <c r="X18" s="154">
        <v>0</v>
      </c>
      <c r="Y18" s="135">
        <v>0</v>
      </c>
      <c r="Z18" s="155">
        <f t="shared" si="4"/>
        <v>0</v>
      </c>
      <c r="AA18" s="154">
        <v>0</v>
      </c>
      <c r="AB18" s="135">
        <v>0</v>
      </c>
      <c r="AC18" s="155">
        <f t="shared" si="5"/>
        <v>0</v>
      </c>
      <c r="AD18" s="76">
        <f t="shared" si="9"/>
        <v>0</v>
      </c>
      <c r="AE18" s="102">
        <f t="shared" si="10"/>
        <v>0</v>
      </c>
    </row>
    <row r="19" spans="1:31" ht="13.5" thickBot="1" x14ac:dyDescent="0.25">
      <c r="A19" s="196" t="s">
        <v>7</v>
      </c>
      <c r="B19" s="204"/>
      <c r="C19" s="68"/>
      <c r="D19" s="58">
        <f>SUM(D11:D18)</f>
        <v>0</v>
      </c>
      <c r="E19" s="103">
        <f>SUM(E11:E18)</f>
        <v>0</v>
      </c>
      <c r="F19" s="68"/>
      <c r="G19" s="58">
        <f>SUM(G11:G18)</f>
        <v>0</v>
      </c>
      <c r="H19" s="103">
        <f>SUM(H11:H18)</f>
        <v>0</v>
      </c>
      <c r="I19" s="159"/>
      <c r="J19" s="137">
        <f>SUM(J11:J18)</f>
        <v>0</v>
      </c>
      <c r="K19" s="160">
        <f>SUM(K11:K18)</f>
        <v>0</v>
      </c>
      <c r="L19" s="159"/>
      <c r="M19" s="137">
        <f>SUM(M11:M18)</f>
        <v>0</v>
      </c>
      <c r="N19" s="160">
        <f>SUM(N11:N18)</f>
        <v>0</v>
      </c>
      <c r="O19" s="159"/>
      <c r="P19" s="137">
        <f>SUM(P11:P18)</f>
        <v>0</v>
      </c>
      <c r="Q19" s="160">
        <f>SUM(Q11:Q18)</f>
        <v>0</v>
      </c>
      <c r="R19" s="159"/>
      <c r="S19" s="137">
        <f>SUM(S11:S18)</f>
        <v>0</v>
      </c>
      <c r="T19" s="138">
        <f t="shared" ref="T19" si="11">SUM(T11:T18)</f>
        <v>0</v>
      </c>
      <c r="U19" s="159"/>
      <c r="V19" s="137">
        <f>SUM(V11:V18)</f>
        <v>0</v>
      </c>
      <c r="W19" s="160">
        <f t="shared" ref="W19" si="12">SUM(W11:W18)</f>
        <v>0</v>
      </c>
      <c r="X19" s="159"/>
      <c r="Y19" s="137">
        <f>SUM(Y11:Y18)</f>
        <v>0</v>
      </c>
      <c r="Z19" s="160">
        <f t="shared" ref="Z19" si="13">SUM(Z11:Z18)</f>
        <v>0</v>
      </c>
      <c r="AA19" s="159"/>
      <c r="AB19" s="137">
        <f>SUM(AB11:AB18)</f>
        <v>0</v>
      </c>
      <c r="AC19" s="160">
        <f t="shared" ref="AC19" si="14">SUM(AC11:AC18)</f>
        <v>0</v>
      </c>
      <c r="AD19" s="39">
        <f>SUM(AD11:AD18)</f>
        <v>0</v>
      </c>
      <c r="AE19" s="103">
        <f>SUM(AE11:AE18)</f>
        <v>0</v>
      </c>
    </row>
    <row r="20" spans="1:31" ht="13.5" thickBot="1" x14ac:dyDescent="0.25">
      <c r="A20" s="17"/>
      <c r="B20" s="18"/>
      <c r="C20" s="69"/>
      <c r="D20" s="50"/>
      <c r="E20" s="93"/>
      <c r="F20" s="69"/>
      <c r="G20" s="50"/>
      <c r="H20" s="15"/>
      <c r="I20" s="3"/>
      <c r="J20" s="4"/>
      <c r="K20" s="161"/>
      <c r="L20" s="3"/>
      <c r="M20" s="4"/>
      <c r="N20" s="161"/>
      <c r="O20" s="3"/>
      <c r="P20" s="4"/>
      <c r="Q20" s="161"/>
      <c r="R20" s="3"/>
      <c r="S20" s="4"/>
      <c r="T20" s="139"/>
      <c r="U20" s="3"/>
      <c r="V20" s="4"/>
      <c r="W20" s="161"/>
      <c r="X20" s="3"/>
      <c r="Y20" s="4"/>
      <c r="Z20" s="161"/>
      <c r="AA20" s="3"/>
      <c r="AB20" s="4"/>
      <c r="AC20" s="161"/>
      <c r="AD20" s="69"/>
      <c r="AE20" s="93"/>
    </row>
    <row r="21" spans="1:31" ht="13.5" thickBot="1" x14ac:dyDescent="0.25">
      <c r="A21" s="21" t="s">
        <v>8</v>
      </c>
      <c r="B21" s="22"/>
      <c r="C21" s="72" t="s">
        <v>31</v>
      </c>
      <c r="D21" s="54" t="s">
        <v>25</v>
      </c>
      <c r="E21" s="98" t="s">
        <v>2</v>
      </c>
      <c r="F21" s="72" t="s">
        <v>31</v>
      </c>
      <c r="G21" s="54" t="s">
        <v>25</v>
      </c>
      <c r="H21" s="46" t="s">
        <v>2</v>
      </c>
      <c r="I21" s="162" t="s">
        <v>31</v>
      </c>
      <c r="J21" s="132" t="s">
        <v>25</v>
      </c>
      <c r="K21" s="163" t="s">
        <v>2</v>
      </c>
      <c r="L21" s="162" t="s">
        <v>31</v>
      </c>
      <c r="M21" s="132" t="s">
        <v>25</v>
      </c>
      <c r="N21" s="163" t="s">
        <v>2</v>
      </c>
      <c r="O21" s="162" t="s">
        <v>31</v>
      </c>
      <c r="P21" s="132" t="s">
        <v>25</v>
      </c>
      <c r="Q21" s="163" t="s">
        <v>2</v>
      </c>
      <c r="R21" s="162" t="s">
        <v>31</v>
      </c>
      <c r="S21" s="132" t="s">
        <v>25</v>
      </c>
      <c r="T21" s="140" t="s">
        <v>2</v>
      </c>
      <c r="U21" s="162" t="s">
        <v>31</v>
      </c>
      <c r="V21" s="132" t="s">
        <v>25</v>
      </c>
      <c r="W21" s="163" t="s">
        <v>2</v>
      </c>
      <c r="X21" s="162" t="s">
        <v>31</v>
      </c>
      <c r="Y21" s="132" t="s">
        <v>25</v>
      </c>
      <c r="Z21" s="163" t="s">
        <v>2</v>
      </c>
      <c r="AA21" s="162" t="s">
        <v>31</v>
      </c>
      <c r="AB21" s="132" t="s">
        <v>25</v>
      </c>
      <c r="AC21" s="163" t="s">
        <v>2</v>
      </c>
      <c r="AD21" s="72"/>
      <c r="AE21" s="98" t="s">
        <v>2</v>
      </c>
    </row>
    <row r="22" spans="1:31" ht="13.5" thickBot="1" x14ac:dyDescent="0.25">
      <c r="A22" s="188" t="s">
        <v>63</v>
      </c>
      <c r="B22" s="18"/>
      <c r="C22" s="70">
        <v>0</v>
      </c>
      <c r="D22" s="187">
        <f>E19</f>
        <v>0</v>
      </c>
      <c r="E22" s="104">
        <f>C22*D22</f>
        <v>0</v>
      </c>
      <c r="F22" s="70">
        <v>0</v>
      </c>
      <c r="G22" s="187">
        <f>H19</f>
        <v>0</v>
      </c>
      <c r="H22" s="104">
        <f>F22*G22</f>
        <v>0</v>
      </c>
      <c r="I22" s="70">
        <v>0</v>
      </c>
      <c r="J22" s="187">
        <f>K19</f>
        <v>0</v>
      </c>
      <c r="K22" s="104">
        <f>I22*J22</f>
        <v>0</v>
      </c>
      <c r="L22" s="70">
        <v>0</v>
      </c>
      <c r="M22" s="187">
        <f>N19</f>
        <v>0</v>
      </c>
      <c r="N22" s="104">
        <f>L22*M22</f>
        <v>0</v>
      </c>
      <c r="O22" s="70">
        <v>0</v>
      </c>
      <c r="P22" s="187">
        <f>Q19</f>
        <v>0</v>
      </c>
      <c r="Q22" s="104">
        <f>O22*P22</f>
        <v>0</v>
      </c>
      <c r="R22" s="70">
        <v>0</v>
      </c>
      <c r="S22" s="187">
        <f>T19</f>
        <v>0</v>
      </c>
      <c r="T22" s="189">
        <f>R22*S22</f>
        <v>0</v>
      </c>
      <c r="U22" s="70">
        <v>0</v>
      </c>
      <c r="V22" s="187">
        <f>W19</f>
        <v>0</v>
      </c>
      <c r="W22" s="104">
        <f>U22*V22</f>
        <v>0</v>
      </c>
      <c r="X22" s="70">
        <v>0</v>
      </c>
      <c r="Y22" s="187">
        <f>Z19</f>
        <v>0</v>
      </c>
      <c r="Z22" s="104">
        <f>X22*Y22</f>
        <v>0</v>
      </c>
      <c r="AA22" s="70">
        <v>0</v>
      </c>
      <c r="AB22" s="187">
        <f>AC19</f>
        <v>0</v>
      </c>
      <c r="AC22" s="104">
        <f>AA22*AB22</f>
        <v>0</v>
      </c>
      <c r="AD22" s="70"/>
      <c r="AE22" s="104">
        <f>E22+H22+K22+N22+Q22+T22+W22+Z22</f>
        <v>0</v>
      </c>
    </row>
    <row r="23" spans="1:31" ht="13.5" thickBot="1" x14ac:dyDescent="0.25">
      <c r="A23" s="196" t="s">
        <v>9</v>
      </c>
      <c r="B23" s="204"/>
      <c r="C23" s="68"/>
      <c r="D23" s="55"/>
      <c r="E23" s="105">
        <f>SUM(E22)</f>
        <v>0</v>
      </c>
      <c r="F23" s="68"/>
      <c r="G23" s="55"/>
      <c r="H23" s="105">
        <f>SUM(H22)</f>
        <v>0</v>
      </c>
      <c r="I23" s="164"/>
      <c r="J23" s="44"/>
      <c r="K23" s="165">
        <f>SUM(K22)</f>
        <v>0</v>
      </c>
      <c r="L23" s="164"/>
      <c r="M23" s="44"/>
      <c r="N23" s="165">
        <f>SUM(N22)</f>
        <v>0</v>
      </c>
      <c r="O23" s="164"/>
      <c r="P23" s="44"/>
      <c r="Q23" s="165">
        <f>SUM(Q22)</f>
        <v>0</v>
      </c>
      <c r="R23" s="164"/>
      <c r="S23" s="44"/>
      <c r="T23" s="141">
        <f>SUM(T22)</f>
        <v>0</v>
      </c>
      <c r="U23" s="164"/>
      <c r="V23" s="44"/>
      <c r="W23" s="165">
        <f>SUM(W22)</f>
        <v>0</v>
      </c>
      <c r="X23" s="164"/>
      <c r="Y23" s="44"/>
      <c r="Z23" s="165">
        <f>SUM(Z22)</f>
        <v>0</v>
      </c>
      <c r="AA23" s="164"/>
      <c r="AB23" s="44"/>
      <c r="AC23" s="165">
        <f>SUM(AC22)</f>
        <v>0</v>
      </c>
      <c r="AD23" s="68"/>
      <c r="AE23" s="105">
        <f>SUM(AE22)</f>
        <v>0</v>
      </c>
    </row>
    <row r="24" spans="1:31" ht="13.5" thickBot="1" x14ac:dyDescent="0.25">
      <c r="A24" s="11"/>
      <c r="B24" s="18"/>
      <c r="C24" s="71"/>
      <c r="D24" s="51"/>
      <c r="E24" s="99"/>
      <c r="F24" s="71"/>
      <c r="G24" s="51"/>
      <c r="H24" s="61"/>
      <c r="I24" s="166"/>
      <c r="J24" s="133"/>
      <c r="K24" s="167"/>
      <c r="L24" s="166"/>
      <c r="M24" s="133"/>
      <c r="N24" s="167"/>
      <c r="O24" s="166"/>
      <c r="P24" s="133"/>
      <c r="Q24" s="167"/>
      <c r="R24" s="166"/>
      <c r="S24" s="133"/>
      <c r="T24" s="142"/>
      <c r="U24" s="166"/>
      <c r="V24" s="133"/>
      <c r="W24" s="167"/>
      <c r="X24" s="166"/>
      <c r="Y24" s="133"/>
      <c r="Z24" s="167"/>
      <c r="AA24" s="166"/>
      <c r="AB24" s="133"/>
      <c r="AC24" s="167"/>
      <c r="AD24" s="71"/>
      <c r="AE24" s="99"/>
    </row>
    <row r="25" spans="1:31" ht="13.5" thickBot="1" x14ac:dyDescent="0.25">
      <c r="A25" s="21" t="s">
        <v>61</v>
      </c>
      <c r="B25" s="22"/>
      <c r="C25" s="72" t="s">
        <v>24</v>
      </c>
      <c r="D25" s="54" t="s">
        <v>4</v>
      </c>
      <c r="E25" s="98" t="s">
        <v>2</v>
      </c>
      <c r="F25" s="72" t="s">
        <v>24</v>
      </c>
      <c r="G25" s="54" t="s">
        <v>4</v>
      </c>
      <c r="H25" s="46" t="s">
        <v>2</v>
      </c>
      <c r="I25" s="162" t="s">
        <v>24</v>
      </c>
      <c r="J25" s="132" t="s">
        <v>4</v>
      </c>
      <c r="K25" s="163" t="s">
        <v>2</v>
      </c>
      <c r="L25" s="162" t="s">
        <v>24</v>
      </c>
      <c r="M25" s="132" t="s">
        <v>4</v>
      </c>
      <c r="N25" s="163" t="s">
        <v>2</v>
      </c>
      <c r="O25" s="162" t="s">
        <v>24</v>
      </c>
      <c r="P25" s="132" t="s">
        <v>4</v>
      </c>
      <c r="Q25" s="163" t="s">
        <v>2</v>
      </c>
      <c r="R25" s="162" t="s">
        <v>24</v>
      </c>
      <c r="S25" s="132" t="s">
        <v>4</v>
      </c>
      <c r="T25" s="140" t="s">
        <v>2</v>
      </c>
      <c r="U25" s="162" t="s">
        <v>24</v>
      </c>
      <c r="V25" s="132" t="s">
        <v>4</v>
      </c>
      <c r="W25" s="163" t="s">
        <v>2</v>
      </c>
      <c r="X25" s="162" t="s">
        <v>24</v>
      </c>
      <c r="Y25" s="132" t="s">
        <v>4</v>
      </c>
      <c r="Z25" s="163" t="s">
        <v>2</v>
      </c>
      <c r="AA25" s="162" t="s">
        <v>24</v>
      </c>
      <c r="AB25" s="132" t="s">
        <v>4</v>
      </c>
      <c r="AC25" s="163" t="s">
        <v>2</v>
      </c>
      <c r="AD25" s="72" t="s">
        <v>4</v>
      </c>
      <c r="AE25" s="98" t="s">
        <v>2</v>
      </c>
    </row>
    <row r="26" spans="1:31" x14ac:dyDescent="0.2">
      <c r="A26" s="20" t="s">
        <v>13</v>
      </c>
      <c r="B26" s="18"/>
      <c r="C26" s="101">
        <v>0</v>
      </c>
      <c r="D26" s="77">
        <v>0</v>
      </c>
      <c r="E26" s="102">
        <f>C26*D26</f>
        <v>0</v>
      </c>
      <c r="F26" s="101">
        <v>0</v>
      </c>
      <c r="G26" s="77">
        <v>0</v>
      </c>
      <c r="H26" s="102">
        <f>F26*G26</f>
        <v>0</v>
      </c>
      <c r="I26" s="154">
        <v>0</v>
      </c>
      <c r="J26" s="143">
        <v>0</v>
      </c>
      <c r="K26" s="155">
        <f>I26*J26</f>
        <v>0</v>
      </c>
      <c r="L26" s="154">
        <v>0</v>
      </c>
      <c r="M26" s="143">
        <v>0</v>
      </c>
      <c r="N26" s="155">
        <f>L26*M26</f>
        <v>0</v>
      </c>
      <c r="O26" s="154">
        <v>0</v>
      </c>
      <c r="P26" s="143">
        <v>0</v>
      </c>
      <c r="Q26" s="155">
        <f>O26*P26</f>
        <v>0</v>
      </c>
      <c r="R26" s="154">
        <v>0</v>
      </c>
      <c r="S26" s="143">
        <v>0</v>
      </c>
      <c r="T26" s="134">
        <f>R26*S26</f>
        <v>0</v>
      </c>
      <c r="U26" s="154">
        <v>0</v>
      </c>
      <c r="V26" s="143">
        <v>0</v>
      </c>
      <c r="W26" s="155">
        <f>U26*V26</f>
        <v>0</v>
      </c>
      <c r="X26" s="154">
        <v>0</v>
      </c>
      <c r="Y26" s="143">
        <v>0</v>
      </c>
      <c r="Z26" s="155">
        <f>X26*Y26</f>
        <v>0</v>
      </c>
      <c r="AA26" s="154">
        <v>0</v>
      </c>
      <c r="AB26" s="143">
        <v>0</v>
      </c>
      <c r="AC26" s="155">
        <f>AA26*AB26</f>
        <v>0</v>
      </c>
      <c r="AD26" s="76">
        <f t="shared" ref="AD26:AD30" si="15">D26+G26+J26+M26+P26+S26+V26+Y26+AB26</f>
        <v>0</v>
      </c>
      <c r="AE26" s="102">
        <f t="shared" ref="AE26:AE30" si="16">E26+H26+K26+N26+Q26+T26+W26+Z26+AC26</f>
        <v>0</v>
      </c>
    </row>
    <row r="27" spans="1:31" x14ac:dyDescent="0.2">
      <c r="A27" s="20" t="s">
        <v>14</v>
      </c>
      <c r="B27" s="18"/>
      <c r="C27" s="101">
        <v>0</v>
      </c>
      <c r="D27" s="77">
        <v>0</v>
      </c>
      <c r="E27" s="102">
        <f t="shared" ref="E27:E30" si="17">C27*D27</f>
        <v>0</v>
      </c>
      <c r="F27" s="101">
        <v>0</v>
      </c>
      <c r="G27" s="77">
        <v>0</v>
      </c>
      <c r="H27" s="102">
        <f t="shared" ref="H27:H30" si="18">F27*G27</f>
        <v>0</v>
      </c>
      <c r="I27" s="154">
        <v>0</v>
      </c>
      <c r="J27" s="143">
        <v>0</v>
      </c>
      <c r="K27" s="155">
        <f>I27*J27</f>
        <v>0</v>
      </c>
      <c r="L27" s="154">
        <v>0</v>
      </c>
      <c r="M27" s="143">
        <v>0</v>
      </c>
      <c r="N27" s="155">
        <f>L27*M27</f>
        <v>0</v>
      </c>
      <c r="O27" s="154">
        <v>0</v>
      </c>
      <c r="P27" s="143">
        <v>0</v>
      </c>
      <c r="Q27" s="155">
        <f>O27*P27</f>
        <v>0</v>
      </c>
      <c r="R27" s="154">
        <v>0</v>
      </c>
      <c r="S27" s="143">
        <v>0</v>
      </c>
      <c r="T27" s="134">
        <f>R27*S27</f>
        <v>0</v>
      </c>
      <c r="U27" s="154">
        <v>0</v>
      </c>
      <c r="V27" s="143">
        <v>0</v>
      </c>
      <c r="W27" s="155">
        <f>U27*V27</f>
        <v>0</v>
      </c>
      <c r="X27" s="154">
        <v>0</v>
      </c>
      <c r="Y27" s="143">
        <v>0</v>
      </c>
      <c r="Z27" s="155">
        <f>X27*Y27</f>
        <v>0</v>
      </c>
      <c r="AA27" s="154">
        <v>0</v>
      </c>
      <c r="AB27" s="143">
        <v>0</v>
      </c>
      <c r="AC27" s="155">
        <f>AA27*AB27</f>
        <v>0</v>
      </c>
      <c r="AD27" s="76">
        <f t="shared" si="15"/>
        <v>0</v>
      </c>
      <c r="AE27" s="102">
        <f t="shared" si="16"/>
        <v>0</v>
      </c>
    </row>
    <row r="28" spans="1:31" x14ac:dyDescent="0.2">
      <c r="A28" s="20" t="s">
        <v>15</v>
      </c>
      <c r="B28" s="18"/>
      <c r="C28" s="101">
        <v>0</v>
      </c>
      <c r="D28" s="77">
        <v>0</v>
      </c>
      <c r="E28" s="102">
        <f t="shared" si="17"/>
        <v>0</v>
      </c>
      <c r="F28" s="101">
        <v>0</v>
      </c>
      <c r="G28" s="77">
        <v>0</v>
      </c>
      <c r="H28" s="102">
        <f t="shared" si="18"/>
        <v>0</v>
      </c>
      <c r="I28" s="154">
        <v>0</v>
      </c>
      <c r="J28" s="143">
        <v>0</v>
      </c>
      <c r="K28" s="155">
        <f>I28*J28</f>
        <v>0</v>
      </c>
      <c r="L28" s="154">
        <v>0</v>
      </c>
      <c r="M28" s="143">
        <v>0</v>
      </c>
      <c r="N28" s="155">
        <f>L28*M28</f>
        <v>0</v>
      </c>
      <c r="O28" s="154">
        <v>0</v>
      </c>
      <c r="P28" s="143">
        <v>0</v>
      </c>
      <c r="Q28" s="155">
        <f>O28*P28</f>
        <v>0</v>
      </c>
      <c r="R28" s="154">
        <v>0</v>
      </c>
      <c r="S28" s="143">
        <v>0</v>
      </c>
      <c r="T28" s="134">
        <f>R28*S28</f>
        <v>0</v>
      </c>
      <c r="U28" s="154">
        <v>0</v>
      </c>
      <c r="V28" s="143">
        <v>0</v>
      </c>
      <c r="W28" s="155">
        <f>U28*V28</f>
        <v>0</v>
      </c>
      <c r="X28" s="154">
        <v>0</v>
      </c>
      <c r="Y28" s="143">
        <v>0</v>
      </c>
      <c r="Z28" s="155">
        <f>X28*Y28</f>
        <v>0</v>
      </c>
      <c r="AA28" s="154">
        <v>0</v>
      </c>
      <c r="AB28" s="143">
        <v>0</v>
      </c>
      <c r="AC28" s="155">
        <f>AA28*AB28</f>
        <v>0</v>
      </c>
      <c r="AD28" s="76">
        <f t="shared" si="15"/>
        <v>0</v>
      </c>
      <c r="AE28" s="102">
        <f t="shared" si="16"/>
        <v>0</v>
      </c>
    </row>
    <row r="29" spans="1:31" x14ac:dyDescent="0.2">
      <c r="A29" s="20" t="s">
        <v>16</v>
      </c>
      <c r="B29" s="18"/>
      <c r="C29" s="101">
        <v>0</v>
      </c>
      <c r="D29" s="77">
        <v>0</v>
      </c>
      <c r="E29" s="102">
        <f t="shared" si="17"/>
        <v>0</v>
      </c>
      <c r="F29" s="101">
        <v>0</v>
      </c>
      <c r="G29" s="77">
        <v>0</v>
      </c>
      <c r="H29" s="102">
        <f t="shared" si="18"/>
        <v>0</v>
      </c>
      <c r="I29" s="154">
        <v>0</v>
      </c>
      <c r="J29" s="143">
        <v>0</v>
      </c>
      <c r="K29" s="155">
        <f>I29*J29</f>
        <v>0</v>
      </c>
      <c r="L29" s="154">
        <v>0</v>
      </c>
      <c r="M29" s="143">
        <v>0</v>
      </c>
      <c r="N29" s="155">
        <f>L29*M29</f>
        <v>0</v>
      </c>
      <c r="O29" s="154">
        <v>0</v>
      </c>
      <c r="P29" s="143">
        <v>0</v>
      </c>
      <c r="Q29" s="155">
        <f>O29*P29</f>
        <v>0</v>
      </c>
      <c r="R29" s="154">
        <v>0</v>
      </c>
      <c r="S29" s="143">
        <v>0</v>
      </c>
      <c r="T29" s="134">
        <f>R29*S29</f>
        <v>0</v>
      </c>
      <c r="U29" s="154">
        <v>0</v>
      </c>
      <c r="V29" s="143">
        <v>0</v>
      </c>
      <c r="W29" s="155">
        <f>U29*V29</f>
        <v>0</v>
      </c>
      <c r="X29" s="154">
        <v>0</v>
      </c>
      <c r="Y29" s="143">
        <v>0</v>
      </c>
      <c r="Z29" s="155">
        <f>X29*Y29</f>
        <v>0</v>
      </c>
      <c r="AA29" s="154">
        <v>0</v>
      </c>
      <c r="AB29" s="143">
        <v>0</v>
      </c>
      <c r="AC29" s="155">
        <f>AA29*AB29</f>
        <v>0</v>
      </c>
      <c r="AD29" s="76">
        <f t="shared" si="15"/>
        <v>0</v>
      </c>
      <c r="AE29" s="102">
        <f t="shared" si="16"/>
        <v>0</v>
      </c>
    </row>
    <row r="30" spans="1:31" ht="13.5" thickBot="1" x14ac:dyDescent="0.25">
      <c r="A30" s="20" t="s">
        <v>12</v>
      </c>
      <c r="B30" s="18"/>
      <c r="C30" s="101">
        <v>0</v>
      </c>
      <c r="D30" s="77">
        <v>0</v>
      </c>
      <c r="E30" s="102">
        <f t="shared" si="17"/>
        <v>0</v>
      </c>
      <c r="F30" s="101">
        <v>0</v>
      </c>
      <c r="G30" s="77">
        <v>0</v>
      </c>
      <c r="H30" s="102">
        <f t="shared" si="18"/>
        <v>0</v>
      </c>
      <c r="I30" s="154">
        <v>0</v>
      </c>
      <c r="J30" s="143">
        <v>0</v>
      </c>
      <c r="K30" s="155">
        <f>I30*J30</f>
        <v>0</v>
      </c>
      <c r="L30" s="154">
        <v>0</v>
      </c>
      <c r="M30" s="143">
        <v>0</v>
      </c>
      <c r="N30" s="155">
        <f>L30*M30</f>
        <v>0</v>
      </c>
      <c r="O30" s="154">
        <v>0</v>
      </c>
      <c r="P30" s="143">
        <v>0</v>
      </c>
      <c r="Q30" s="155">
        <f>O30*P30</f>
        <v>0</v>
      </c>
      <c r="R30" s="154">
        <v>0</v>
      </c>
      <c r="S30" s="143">
        <v>0</v>
      </c>
      <c r="T30" s="134">
        <f>R30*S30</f>
        <v>0</v>
      </c>
      <c r="U30" s="154">
        <v>0</v>
      </c>
      <c r="V30" s="143">
        <v>0</v>
      </c>
      <c r="W30" s="155">
        <f>U30*V30</f>
        <v>0</v>
      </c>
      <c r="X30" s="154">
        <v>0</v>
      </c>
      <c r="Y30" s="143">
        <v>0</v>
      </c>
      <c r="Z30" s="155">
        <f>X30*Y30</f>
        <v>0</v>
      </c>
      <c r="AA30" s="154">
        <v>0</v>
      </c>
      <c r="AB30" s="143">
        <v>0</v>
      </c>
      <c r="AC30" s="155">
        <f>AA30*AB30</f>
        <v>0</v>
      </c>
      <c r="AD30" s="76">
        <f t="shared" si="15"/>
        <v>0</v>
      </c>
      <c r="AE30" s="102">
        <f t="shared" si="16"/>
        <v>0</v>
      </c>
    </row>
    <row r="31" spans="1:31" ht="13.5" thickBot="1" x14ac:dyDescent="0.25">
      <c r="A31" s="196" t="s">
        <v>23</v>
      </c>
      <c r="B31" s="204"/>
      <c r="C31" s="68"/>
      <c r="D31" s="78">
        <f>SUM(D26:D30)</f>
        <v>0</v>
      </c>
      <c r="E31" s="105">
        <f>SUM(E26:E30)</f>
        <v>0</v>
      </c>
      <c r="F31" s="68"/>
      <c r="G31" s="78">
        <f>SUM(G26:G30)</f>
        <v>0</v>
      </c>
      <c r="H31" s="105">
        <f>SUM(H26:H30)</f>
        <v>0</v>
      </c>
      <c r="I31" s="164"/>
      <c r="J31" s="144">
        <f>SUM(J26:J30)</f>
        <v>0</v>
      </c>
      <c r="K31" s="165">
        <f>SUM(K26:K30)</f>
        <v>0</v>
      </c>
      <c r="L31" s="164"/>
      <c r="M31" s="144">
        <f>SUM(M26:M30)</f>
        <v>0</v>
      </c>
      <c r="N31" s="165">
        <f>SUM(N26:N30)</f>
        <v>0</v>
      </c>
      <c r="O31" s="164"/>
      <c r="P31" s="144">
        <f>SUM(P26:P30)</f>
        <v>0</v>
      </c>
      <c r="Q31" s="165">
        <f>SUM(Q26:Q30)</f>
        <v>0</v>
      </c>
      <c r="R31" s="164"/>
      <c r="S31" s="144">
        <f>SUM(S26:S30)</f>
        <v>0</v>
      </c>
      <c r="T31" s="141">
        <f>SUM(T26:T30)</f>
        <v>0</v>
      </c>
      <c r="U31" s="164"/>
      <c r="V31" s="144">
        <f>SUM(V26:V30)</f>
        <v>0</v>
      </c>
      <c r="W31" s="165">
        <f>SUM(W26:W30)</f>
        <v>0</v>
      </c>
      <c r="X31" s="164"/>
      <c r="Y31" s="144">
        <f>SUM(Y26:Y30)</f>
        <v>0</v>
      </c>
      <c r="Z31" s="165">
        <f>SUM(Z26:Z30)</f>
        <v>0</v>
      </c>
      <c r="AA31" s="164"/>
      <c r="AB31" s="144">
        <f>SUM(AB26:AB30)</f>
        <v>0</v>
      </c>
      <c r="AC31" s="165">
        <f>SUM(AC26:AC30)</f>
        <v>0</v>
      </c>
      <c r="AD31" s="47">
        <f>SUM(AD26:AD30)</f>
        <v>0</v>
      </c>
      <c r="AE31" s="105">
        <f>SUM(AE26:AE30)</f>
        <v>0</v>
      </c>
    </row>
    <row r="32" spans="1:31" ht="13.5" thickBot="1" x14ac:dyDescent="0.25">
      <c r="A32" s="11"/>
      <c r="B32" s="18"/>
      <c r="C32" s="67"/>
      <c r="D32" s="49"/>
      <c r="E32" s="93"/>
      <c r="F32" s="67"/>
      <c r="G32" s="49"/>
      <c r="H32" s="60"/>
      <c r="I32" s="168"/>
      <c r="J32" s="131"/>
      <c r="K32" s="161"/>
      <c r="L32" s="168"/>
      <c r="M32" s="131"/>
      <c r="N32" s="161"/>
      <c r="O32" s="168"/>
      <c r="P32" s="131"/>
      <c r="Q32" s="161"/>
      <c r="R32" s="168"/>
      <c r="S32" s="131"/>
      <c r="T32" s="139"/>
      <c r="U32" s="168"/>
      <c r="V32" s="131"/>
      <c r="W32" s="161"/>
      <c r="X32" s="168"/>
      <c r="Y32" s="131"/>
      <c r="Z32" s="161"/>
      <c r="AA32" s="168"/>
      <c r="AB32" s="131"/>
      <c r="AC32" s="161"/>
      <c r="AD32" s="67"/>
      <c r="AE32" s="93"/>
    </row>
    <row r="33" spans="1:31" ht="13.5" thickBot="1" x14ac:dyDescent="0.25">
      <c r="A33" s="21" t="s">
        <v>19</v>
      </c>
      <c r="B33" s="6"/>
      <c r="C33" s="72" t="s">
        <v>3</v>
      </c>
      <c r="D33" s="54" t="s">
        <v>4</v>
      </c>
      <c r="E33" s="98" t="s">
        <v>2</v>
      </c>
      <c r="F33" s="72" t="s">
        <v>3</v>
      </c>
      <c r="G33" s="54" t="s">
        <v>4</v>
      </c>
      <c r="H33" s="46" t="s">
        <v>2</v>
      </c>
      <c r="I33" s="162" t="s">
        <v>3</v>
      </c>
      <c r="J33" s="132" t="s">
        <v>4</v>
      </c>
      <c r="K33" s="163" t="s">
        <v>2</v>
      </c>
      <c r="L33" s="162" t="s">
        <v>3</v>
      </c>
      <c r="M33" s="132" t="s">
        <v>4</v>
      </c>
      <c r="N33" s="163" t="s">
        <v>2</v>
      </c>
      <c r="O33" s="162" t="s">
        <v>3</v>
      </c>
      <c r="P33" s="132" t="s">
        <v>4</v>
      </c>
      <c r="Q33" s="163" t="s">
        <v>2</v>
      </c>
      <c r="R33" s="162" t="s">
        <v>3</v>
      </c>
      <c r="S33" s="132" t="s">
        <v>4</v>
      </c>
      <c r="T33" s="140" t="s">
        <v>2</v>
      </c>
      <c r="U33" s="162" t="s">
        <v>3</v>
      </c>
      <c r="V33" s="132" t="s">
        <v>4</v>
      </c>
      <c r="W33" s="163" t="s">
        <v>2</v>
      </c>
      <c r="X33" s="162" t="s">
        <v>3</v>
      </c>
      <c r="Y33" s="132" t="s">
        <v>4</v>
      </c>
      <c r="Z33" s="163" t="s">
        <v>2</v>
      </c>
      <c r="AA33" s="162" t="s">
        <v>3</v>
      </c>
      <c r="AB33" s="132" t="s">
        <v>4</v>
      </c>
      <c r="AC33" s="163" t="s">
        <v>2</v>
      </c>
      <c r="AD33" s="72" t="s">
        <v>4</v>
      </c>
      <c r="AE33" s="98" t="s">
        <v>2</v>
      </c>
    </row>
    <row r="34" spans="1:31" x14ac:dyDescent="0.2">
      <c r="A34" s="8" t="s">
        <v>37</v>
      </c>
      <c r="B34" s="7"/>
      <c r="C34" s="97">
        <v>0</v>
      </c>
      <c r="D34" s="79">
        <v>0</v>
      </c>
      <c r="E34" s="106">
        <f>C34*D34</f>
        <v>0</v>
      </c>
      <c r="F34" s="97">
        <v>0</v>
      </c>
      <c r="G34" s="79">
        <v>0</v>
      </c>
      <c r="H34" s="106">
        <f>F34*G34</f>
        <v>0</v>
      </c>
      <c r="I34" s="169">
        <v>0</v>
      </c>
      <c r="J34" s="146">
        <v>0</v>
      </c>
      <c r="K34" s="170">
        <f>I34*J34</f>
        <v>0</v>
      </c>
      <c r="L34" s="169">
        <v>0</v>
      </c>
      <c r="M34" s="146">
        <v>0</v>
      </c>
      <c r="N34" s="170">
        <f>L34*M34</f>
        <v>0</v>
      </c>
      <c r="O34" s="169">
        <v>0</v>
      </c>
      <c r="P34" s="146">
        <v>0</v>
      </c>
      <c r="Q34" s="170">
        <f>O34*P34</f>
        <v>0</v>
      </c>
      <c r="R34" s="169">
        <v>0</v>
      </c>
      <c r="S34" s="146">
        <v>0</v>
      </c>
      <c r="T34" s="145">
        <f>R34*S34</f>
        <v>0</v>
      </c>
      <c r="U34" s="169">
        <v>0</v>
      </c>
      <c r="V34" s="146">
        <v>0</v>
      </c>
      <c r="W34" s="170">
        <f>U34*V34</f>
        <v>0</v>
      </c>
      <c r="X34" s="169">
        <v>0</v>
      </c>
      <c r="Y34" s="146">
        <v>0</v>
      </c>
      <c r="Z34" s="170">
        <f>X34*Y34</f>
        <v>0</v>
      </c>
      <c r="AA34" s="169">
        <v>0</v>
      </c>
      <c r="AB34" s="146">
        <v>0</v>
      </c>
      <c r="AC34" s="170">
        <f>AA34*AB34</f>
        <v>0</v>
      </c>
      <c r="AD34" s="76">
        <f t="shared" ref="AD34:AD37" si="19">D34+G34+J34+M34+P34+S34+V34+Y34+AB34</f>
        <v>0</v>
      </c>
      <c r="AE34" s="102">
        <f t="shared" ref="AE34:AE37" si="20">E34+H34+K34+N34+Q34+T34+W34+Z34+AC34</f>
        <v>0</v>
      </c>
    </row>
    <row r="35" spans="1:31" x14ac:dyDescent="0.2">
      <c r="A35" s="8" t="s">
        <v>38</v>
      </c>
      <c r="B35" s="7"/>
      <c r="C35" s="97">
        <v>0</v>
      </c>
      <c r="D35" s="79">
        <v>0</v>
      </c>
      <c r="E35" s="106">
        <f>C35*D35</f>
        <v>0</v>
      </c>
      <c r="F35" s="97">
        <v>0</v>
      </c>
      <c r="G35" s="79">
        <v>0</v>
      </c>
      <c r="H35" s="106">
        <f>F35*G35</f>
        <v>0</v>
      </c>
      <c r="I35" s="169">
        <v>0</v>
      </c>
      <c r="J35" s="146">
        <v>0</v>
      </c>
      <c r="K35" s="170">
        <f>I35*J35</f>
        <v>0</v>
      </c>
      <c r="L35" s="169">
        <v>0</v>
      </c>
      <c r="M35" s="146">
        <v>0</v>
      </c>
      <c r="N35" s="170">
        <f>L35*M35</f>
        <v>0</v>
      </c>
      <c r="O35" s="169">
        <v>0</v>
      </c>
      <c r="P35" s="146">
        <v>0</v>
      </c>
      <c r="Q35" s="170">
        <f>O35*P35</f>
        <v>0</v>
      </c>
      <c r="R35" s="169">
        <v>0</v>
      </c>
      <c r="S35" s="146">
        <v>0</v>
      </c>
      <c r="T35" s="145">
        <f>R35*S35</f>
        <v>0</v>
      </c>
      <c r="U35" s="169">
        <v>0</v>
      </c>
      <c r="V35" s="146">
        <v>0</v>
      </c>
      <c r="W35" s="170">
        <f>U35*V35</f>
        <v>0</v>
      </c>
      <c r="X35" s="169">
        <v>0</v>
      </c>
      <c r="Y35" s="146">
        <v>0</v>
      </c>
      <c r="Z35" s="170">
        <f>X35*Y35</f>
        <v>0</v>
      </c>
      <c r="AA35" s="169">
        <v>0</v>
      </c>
      <c r="AB35" s="146">
        <v>0</v>
      </c>
      <c r="AC35" s="170">
        <f>AA35*AB35</f>
        <v>0</v>
      </c>
      <c r="AD35" s="76">
        <f t="shared" si="19"/>
        <v>0</v>
      </c>
      <c r="AE35" s="102">
        <f t="shared" si="20"/>
        <v>0</v>
      </c>
    </row>
    <row r="36" spans="1:31" x14ac:dyDescent="0.2">
      <c r="A36" s="8" t="s">
        <v>29</v>
      </c>
      <c r="B36" s="7"/>
      <c r="C36" s="97">
        <v>0</v>
      </c>
      <c r="D36" s="79">
        <v>0</v>
      </c>
      <c r="E36" s="106">
        <f>C36*D36</f>
        <v>0</v>
      </c>
      <c r="F36" s="97">
        <v>0</v>
      </c>
      <c r="G36" s="79">
        <v>0</v>
      </c>
      <c r="H36" s="106">
        <f>F36*G36</f>
        <v>0</v>
      </c>
      <c r="I36" s="169">
        <v>0</v>
      </c>
      <c r="J36" s="146">
        <v>0</v>
      </c>
      <c r="K36" s="170">
        <f>I36*J36</f>
        <v>0</v>
      </c>
      <c r="L36" s="169">
        <v>0</v>
      </c>
      <c r="M36" s="146">
        <v>0</v>
      </c>
      <c r="N36" s="170">
        <f>L36*M36</f>
        <v>0</v>
      </c>
      <c r="O36" s="169">
        <v>0</v>
      </c>
      <c r="P36" s="146">
        <v>0</v>
      </c>
      <c r="Q36" s="170">
        <f>O36*P36</f>
        <v>0</v>
      </c>
      <c r="R36" s="169">
        <v>0</v>
      </c>
      <c r="S36" s="146">
        <v>0</v>
      </c>
      <c r="T36" s="145">
        <f>R36*S36</f>
        <v>0</v>
      </c>
      <c r="U36" s="169">
        <v>0</v>
      </c>
      <c r="V36" s="146">
        <v>0</v>
      </c>
      <c r="W36" s="170">
        <f>U36*V36</f>
        <v>0</v>
      </c>
      <c r="X36" s="169">
        <v>0</v>
      </c>
      <c r="Y36" s="146">
        <v>0</v>
      </c>
      <c r="Z36" s="170">
        <f>X36*Y36</f>
        <v>0</v>
      </c>
      <c r="AA36" s="169">
        <v>0</v>
      </c>
      <c r="AB36" s="146">
        <v>0</v>
      </c>
      <c r="AC36" s="170">
        <f>AA36*AB36</f>
        <v>0</v>
      </c>
      <c r="AD36" s="76">
        <f t="shared" si="19"/>
        <v>0</v>
      </c>
      <c r="AE36" s="102">
        <f t="shared" si="20"/>
        <v>0</v>
      </c>
    </row>
    <row r="37" spans="1:31" ht="13.5" thickBot="1" x14ac:dyDescent="0.25">
      <c r="A37" s="8" t="s">
        <v>30</v>
      </c>
      <c r="B37" s="7"/>
      <c r="C37" s="97">
        <v>0</v>
      </c>
      <c r="D37" s="79">
        <v>0</v>
      </c>
      <c r="E37" s="106">
        <f>C37*D37</f>
        <v>0</v>
      </c>
      <c r="F37" s="97">
        <v>0</v>
      </c>
      <c r="G37" s="79">
        <v>0</v>
      </c>
      <c r="H37" s="106">
        <f>F37*G37</f>
        <v>0</v>
      </c>
      <c r="I37" s="169">
        <v>0</v>
      </c>
      <c r="J37" s="146">
        <v>0</v>
      </c>
      <c r="K37" s="170">
        <f>I37*J37</f>
        <v>0</v>
      </c>
      <c r="L37" s="169">
        <v>0</v>
      </c>
      <c r="M37" s="146">
        <v>0</v>
      </c>
      <c r="N37" s="170">
        <f>L37*M37</f>
        <v>0</v>
      </c>
      <c r="O37" s="169">
        <v>0</v>
      </c>
      <c r="P37" s="146">
        <v>0</v>
      </c>
      <c r="Q37" s="170">
        <f>O37*P37</f>
        <v>0</v>
      </c>
      <c r="R37" s="169">
        <v>0</v>
      </c>
      <c r="S37" s="146">
        <v>0</v>
      </c>
      <c r="T37" s="145">
        <f>R37*S37</f>
        <v>0</v>
      </c>
      <c r="U37" s="169">
        <v>0</v>
      </c>
      <c r="V37" s="146">
        <v>0</v>
      </c>
      <c r="W37" s="170">
        <f>U37*V37</f>
        <v>0</v>
      </c>
      <c r="X37" s="169">
        <v>0</v>
      </c>
      <c r="Y37" s="146">
        <v>0</v>
      </c>
      <c r="Z37" s="170">
        <f>X37*Y37</f>
        <v>0</v>
      </c>
      <c r="AA37" s="169">
        <v>0</v>
      </c>
      <c r="AB37" s="146">
        <v>0</v>
      </c>
      <c r="AC37" s="170">
        <f>AA37*AB37</f>
        <v>0</v>
      </c>
      <c r="AD37" s="76">
        <f t="shared" si="19"/>
        <v>0</v>
      </c>
      <c r="AE37" s="102">
        <f t="shared" si="20"/>
        <v>0</v>
      </c>
    </row>
    <row r="38" spans="1:31" ht="13.5" thickBot="1" x14ac:dyDescent="0.25">
      <c r="A38" s="196" t="s">
        <v>18</v>
      </c>
      <c r="B38" s="204"/>
      <c r="C38" s="100"/>
      <c r="D38" s="55"/>
      <c r="E38" s="103">
        <f>SUM(E34:E37)</f>
        <v>0</v>
      </c>
      <c r="F38" s="100"/>
      <c r="G38" s="55"/>
      <c r="H38" s="103">
        <f>SUM(H34:H37)</f>
        <v>0</v>
      </c>
      <c r="I38" s="171"/>
      <c r="J38" s="136"/>
      <c r="K38" s="160">
        <f>SUM(K34:K37)</f>
        <v>0</v>
      </c>
      <c r="L38" s="171"/>
      <c r="M38" s="136"/>
      <c r="N38" s="160">
        <f>SUM(N34:N37)</f>
        <v>0</v>
      </c>
      <c r="O38" s="171"/>
      <c r="P38" s="136"/>
      <c r="Q38" s="160">
        <f>SUM(Q34:Q37)</f>
        <v>0</v>
      </c>
      <c r="R38" s="171"/>
      <c r="S38" s="136"/>
      <c r="T38" s="138">
        <f>SUM(T34:T37)</f>
        <v>0</v>
      </c>
      <c r="U38" s="171"/>
      <c r="V38" s="136"/>
      <c r="W38" s="160">
        <f>SUM(W34:W37)</f>
        <v>0</v>
      </c>
      <c r="X38" s="171"/>
      <c r="Y38" s="136"/>
      <c r="Z38" s="160">
        <f>SUM(Z34:Z37)</f>
        <v>0</v>
      </c>
      <c r="AA38" s="171"/>
      <c r="AB38" s="136"/>
      <c r="AC38" s="160">
        <f>SUM(AC34:AC37)</f>
        <v>0</v>
      </c>
      <c r="AD38" s="75"/>
      <c r="AE38" s="103">
        <f>SUM(AE34:AE37)</f>
        <v>0</v>
      </c>
    </row>
    <row r="39" spans="1:31" ht="13.5" thickBot="1" x14ac:dyDescent="0.25">
      <c r="A39" s="11"/>
      <c r="B39" s="18"/>
      <c r="C39" s="67"/>
      <c r="D39" s="49"/>
      <c r="E39" s="93"/>
      <c r="F39" s="67"/>
      <c r="G39" s="49"/>
      <c r="H39" s="60"/>
      <c r="I39" s="168"/>
      <c r="J39" s="131"/>
      <c r="K39" s="161"/>
      <c r="L39" s="168"/>
      <c r="M39" s="131"/>
      <c r="N39" s="161"/>
      <c r="O39" s="168"/>
      <c r="P39" s="131"/>
      <c r="Q39" s="161"/>
      <c r="R39" s="168"/>
      <c r="S39" s="131"/>
      <c r="T39" s="139"/>
      <c r="U39" s="168"/>
      <c r="V39" s="131"/>
      <c r="W39" s="161"/>
      <c r="X39" s="168"/>
      <c r="Y39" s="131"/>
      <c r="Z39" s="161"/>
      <c r="AA39" s="168"/>
      <c r="AB39" s="131"/>
      <c r="AC39" s="161"/>
      <c r="AD39" s="67"/>
      <c r="AE39" s="93"/>
    </row>
    <row r="40" spans="1:31" ht="13.5" thickBot="1" x14ac:dyDescent="0.25">
      <c r="A40" s="21" t="s">
        <v>20</v>
      </c>
      <c r="B40" s="6"/>
      <c r="C40" s="73"/>
      <c r="D40" s="56"/>
      <c r="E40" s="98" t="s">
        <v>2</v>
      </c>
      <c r="F40" s="72"/>
      <c r="G40" s="54"/>
      <c r="H40" s="46" t="s">
        <v>2</v>
      </c>
      <c r="I40" s="162"/>
      <c r="J40" s="132"/>
      <c r="K40" s="163" t="s">
        <v>2</v>
      </c>
      <c r="L40" s="162"/>
      <c r="M40" s="132"/>
      <c r="N40" s="163" t="s">
        <v>2</v>
      </c>
      <c r="O40" s="162"/>
      <c r="P40" s="132"/>
      <c r="Q40" s="163" t="s">
        <v>2</v>
      </c>
      <c r="R40" s="162"/>
      <c r="S40" s="132"/>
      <c r="T40" s="140" t="s">
        <v>2</v>
      </c>
      <c r="U40" s="162"/>
      <c r="V40" s="132"/>
      <c r="W40" s="163" t="s">
        <v>2</v>
      </c>
      <c r="X40" s="162"/>
      <c r="Y40" s="132"/>
      <c r="Z40" s="163" t="s">
        <v>2</v>
      </c>
      <c r="AA40" s="162"/>
      <c r="AB40" s="132"/>
      <c r="AC40" s="163" t="s">
        <v>2</v>
      </c>
      <c r="AD40" s="72"/>
      <c r="AE40" s="98" t="s">
        <v>2</v>
      </c>
    </row>
    <row r="41" spans="1:31" x14ac:dyDescent="0.2">
      <c r="A41" s="185" t="s">
        <v>62</v>
      </c>
      <c r="B41" s="7"/>
      <c r="C41" s="74"/>
      <c r="D41" s="52"/>
      <c r="E41" s="106">
        <v>0</v>
      </c>
      <c r="F41" s="74"/>
      <c r="G41" s="52"/>
      <c r="H41" s="106">
        <v>0</v>
      </c>
      <c r="I41" s="172"/>
      <c r="J41" s="147"/>
      <c r="K41" s="170">
        <v>0</v>
      </c>
      <c r="L41" s="172"/>
      <c r="M41" s="147"/>
      <c r="N41" s="170">
        <v>0</v>
      </c>
      <c r="O41" s="172"/>
      <c r="P41" s="147"/>
      <c r="Q41" s="170">
        <v>0</v>
      </c>
      <c r="R41" s="172"/>
      <c r="S41" s="147"/>
      <c r="T41" s="145">
        <v>0</v>
      </c>
      <c r="U41" s="172"/>
      <c r="V41" s="147"/>
      <c r="W41" s="170">
        <v>0</v>
      </c>
      <c r="X41" s="172"/>
      <c r="Y41" s="147"/>
      <c r="Z41" s="170">
        <v>0</v>
      </c>
      <c r="AA41" s="172"/>
      <c r="AB41" s="147"/>
      <c r="AC41" s="170">
        <v>0</v>
      </c>
      <c r="AD41" s="74"/>
      <c r="AE41" s="102">
        <f t="shared" ref="AE41:AE42" si="21">E41+H41+K41+N41+Q41+T41+W41+Z41+AC41</f>
        <v>0</v>
      </c>
    </row>
    <row r="42" spans="1:31" ht="13.5" thickBot="1" x14ac:dyDescent="0.25">
      <c r="A42" s="8" t="s">
        <v>12</v>
      </c>
      <c r="B42" s="7"/>
      <c r="C42" s="74"/>
      <c r="D42" s="52"/>
      <c r="E42" s="106">
        <v>0</v>
      </c>
      <c r="F42" s="74"/>
      <c r="G42" s="52"/>
      <c r="H42" s="106">
        <v>0</v>
      </c>
      <c r="I42" s="172"/>
      <c r="J42" s="147"/>
      <c r="K42" s="170">
        <v>0</v>
      </c>
      <c r="L42" s="172"/>
      <c r="M42" s="147"/>
      <c r="N42" s="170">
        <v>0</v>
      </c>
      <c r="O42" s="172"/>
      <c r="P42" s="147"/>
      <c r="Q42" s="170">
        <v>0</v>
      </c>
      <c r="R42" s="172"/>
      <c r="S42" s="147"/>
      <c r="T42" s="145">
        <v>0</v>
      </c>
      <c r="U42" s="172"/>
      <c r="V42" s="147"/>
      <c r="W42" s="170">
        <v>0</v>
      </c>
      <c r="X42" s="172"/>
      <c r="Y42" s="147"/>
      <c r="Z42" s="170">
        <v>0</v>
      </c>
      <c r="AA42" s="172"/>
      <c r="AB42" s="147"/>
      <c r="AC42" s="170">
        <v>0</v>
      </c>
      <c r="AD42" s="74"/>
      <c r="AE42" s="102">
        <f t="shared" si="21"/>
        <v>0</v>
      </c>
    </row>
    <row r="43" spans="1:31" ht="13.5" thickBot="1" x14ac:dyDescent="0.25">
      <c r="A43" s="196" t="s">
        <v>17</v>
      </c>
      <c r="B43" s="204"/>
      <c r="C43" s="68"/>
      <c r="D43" s="55"/>
      <c r="E43" s="103">
        <f>SUM(E41:E42)</f>
        <v>0</v>
      </c>
      <c r="F43" s="68"/>
      <c r="G43" s="55"/>
      <c r="H43" s="103">
        <f>SUM(H41:H42)</f>
        <v>0</v>
      </c>
      <c r="I43" s="159"/>
      <c r="J43" s="136"/>
      <c r="K43" s="160">
        <f>SUM(K41:K42)</f>
        <v>0</v>
      </c>
      <c r="L43" s="159"/>
      <c r="M43" s="136"/>
      <c r="N43" s="160">
        <f>SUM(N41:N42)</f>
        <v>0</v>
      </c>
      <c r="O43" s="159"/>
      <c r="P43" s="136"/>
      <c r="Q43" s="160">
        <f>SUM(Q41:Q42)</f>
        <v>0</v>
      </c>
      <c r="R43" s="159"/>
      <c r="S43" s="136"/>
      <c r="T43" s="138">
        <f>SUM(T41:T42)</f>
        <v>0</v>
      </c>
      <c r="U43" s="159"/>
      <c r="V43" s="136"/>
      <c r="W43" s="160">
        <f>SUM(W41:W42)</f>
        <v>0</v>
      </c>
      <c r="X43" s="159"/>
      <c r="Y43" s="136"/>
      <c r="Z43" s="160">
        <f>SUM(Z41:Z42)</f>
        <v>0</v>
      </c>
      <c r="AA43" s="159"/>
      <c r="AB43" s="136"/>
      <c r="AC43" s="160">
        <f>SUM(AC41:AC42)</f>
        <v>0</v>
      </c>
      <c r="AD43" s="68"/>
      <c r="AE43" s="103">
        <f>SUM(AE41:AE42)</f>
        <v>0</v>
      </c>
    </row>
    <row r="44" spans="1:31" ht="13.5" thickBot="1" x14ac:dyDescent="0.25">
      <c r="A44" s="11"/>
      <c r="B44" s="18"/>
      <c r="C44" s="67"/>
      <c r="D44" s="49"/>
      <c r="E44" s="93"/>
      <c r="F44" s="67"/>
      <c r="G44" s="49"/>
      <c r="H44" s="60"/>
      <c r="I44" s="168"/>
      <c r="J44" s="131"/>
      <c r="K44" s="161"/>
      <c r="L44" s="168"/>
      <c r="M44" s="131"/>
      <c r="N44" s="161"/>
      <c r="O44" s="168"/>
      <c r="P44" s="131"/>
      <c r="Q44" s="161"/>
      <c r="R44" s="168"/>
      <c r="S44" s="131"/>
      <c r="T44" s="139"/>
      <c r="U44" s="168"/>
      <c r="V44" s="131"/>
      <c r="W44" s="161"/>
      <c r="X44" s="168"/>
      <c r="Y44" s="131"/>
      <c r="Z44" s="161"/>
      <c r="AA44" s="168"/>
      <c r="AB44" s="131"/>
      <c r="AC44" s="161"/>
      <c r="AD44" s="67"/>
      <c r="AE44" s="93"/>
    </row>
    <row r="45" spans="1:31" ht="13.5" thickBot="1" x14ac:dyDescent="0.25">
      <c r="A45" s="21" t="s">
        <v>21</v>
      </c>
      <c r="B45" s="6"/>
      <c r="C45" s="72" t="s">
        <v>3</v>
      </c>
      <c r="D45" s="54" t="s">
        <v>4</v>
      </c>
      <c r="E45" s="98" t="s">
        <v>2</v>
      </c>
      <c r="F45" s="72" t="s">
        <v>3</v>
      </c>
      <c r="G45" s="54" t="s">
        <v>4</v>
      </c>
      <c r="H45" s="46" t="s">
        <v>2</v>
      </c>
      <c r="I45" s="162" t="s">
        <v>3</v>
      </c>
      <c r="J45" s="132" t="s">
        <v>4</v>
      </c>
      <c r="K45" s="163" t="s">
        <v>2</v>
      </c>
      <c r="L45" s="162" t="s">
        <v>3</v>
      </c>
      <c r="M45" s="132" t="s">
        <v>4</v>
      </c>
      <c r="N45" s="163" t="s">
        <v>2</v>
      </c>
      <c r="O45" s="162" t="s">
        <v>3</v>
      </c>
      <c r="P45" s="132" t="s">
        <v>4</v>
      </c>
      <c r="Q45" s="163" t="s">
        <v>2</v>
      </c>
      <c r="R45" s="162" t="s">
        <v>3</v>
      </c>
      <c r="S45" s="132" t="s">
        <v>4</v>
      </c>
      <c r="T45" s="140" t="s">
        <v>2</v>
      </c>
      <c r="U45" s="162" t="s">
        <v>3</v>
      </c>
      <c r="V45" s="132" t="s">
        <v>4</v>
      </c>
      <c r="W45" s="163" t="s">
        <v>2</v>
      </c>
      <c r="X45" s="162" t="s">
        <v>3</v>
      </c>
      <c r="Y45" s="132" t="s">
        <v>4</v>
      </c>
      <c r="Z45" s="163" t="s">
        <v>2</v>
      </c>
      <c r="AA45" s="162" t="s">
        <v>3</v>
      </c>
      <c r="AB45" s="132" t="s">
        <v>4</v>
      </c>
      <c r="AC45" s="163" t="s">
        <v>2</v>
      </c>
      <c r="AD45" s="72" t="s">
        <v>4</v>
      </c>
      <c r="AE45" s="98" t="s">
        <v>2</v>
      </c>
    </row>
    <row r="46" spans="1:31" x14ac:dyDescent="0.2">
      <c r="A46" s="8" t="s">
        <v>26</v>
      </c>
      <c r="B46" s="7"/>
      <c r="C46" s="97">
        <v>0</v>
      </c>
      <c r="D46" s="79">
        <v>0</v>
      </c>
      <c r="E46" s="106">
        <f>C46*D46</f>
        <v>0</v>
      </c>
      <c r="F46" s="97">
        <v>0</v>
      </c>
      <c r="G46" s="79">
        <v>0</v>
      </c>
      <c r="H46" s="106">
        <f>F46*G46</f>
        <v>0</v>
      </c>
      <c r="I46" s="169">
        <v>0</v>
      </c>
      <c r="J46" s="146">
        <v>0</v>
      </c>
      <c r="K46" s="170">
        <f>I46*J46</f>
        <v>0</v>
      </c>
      <c r="L46" s="169">
        <v>0</v>
      </c>
      <c r="M46" s="146">
        <v>0</v>
      </c>
      <c r="N46" s="170">
        <f>L46*M46</f>
        <v>0</v>
      </c>
      <c r="O46" s="169">
        <v>0</v>
      </c>
      <c r="P46" s="146">
        <v>0</v>
      </c>
      <c r="Q46" s="170">
        <f>O46*P46</f>
        <v>0</v>
      </c>
      <c r="R46" s="169">
        <v>0</v>
      </c>
      <c r="S46" s="146">
        <v>0</v>
      </c>
      <c r="T46" s="145">
        <f>R46*S46</f>
        <v>0</v>
      </c>
      <c r="U46" s="169">
        <v>0</v>
      </c>
      <c r="V46" s="146">
        <v>0</v>
      </c>
      <c r="W46" s="170">
        <f>U46*V46</f>
        <v>0</v>
      </c>
      <c r="X46" s="169">
        <v>0</v>
      </c>
      <c r="Y46" s="146">
        <v>0</v>
      </c>
      <c r="Z46" s="170">
        <f>X46*Y46</f>
        <v>0</v>
      </c>
      <c r="AA46" s="169">
        <v>0</v>
      </c>
      <c r="AB46" s="146">
        <v>0</v>
      </c>
      <c r="AC46" s="170">
        <f>AA46*AB46</f>
        <v>0</v>
      </c>
      <c r="AD46" s="76">
        <f t="shared" ref="AD46:AD48" si="22">D46+G46+J46+M46+P46+S46+V46+Y46+AB46</f>
        <v>0</v>
      </c>
      <c r="AE46" s="102">
        <f t="shared" ref="AE46:AE48" si="23">E46+H46+K46+N46+Q46+T46+W46+Z46+AC46</f>
        <v>0</v>
      </c>
    </row>
    <row r="47" spans="1:31" x14ac:dyDescent="0.2">
      <c r="A47" s="8" t="s">
        <v>27</v>
      </c>
      <c r="B47" s="7"/>
      <c r="C47" s="97">
        <v>0</v>
      </c>
      <c r="D47" s="79">
        <v>0</v>
      </c>
      <c r="E47" s="106">
        <f>C47*D47</f>
        <v>0</v>
      </c>
      <c r="F47" s="97">
        <v>0</v>
      </c>
      <c r="G47" s="79">
        <v>0</v>
      </c>
      <c r="H47" s="106">
        <f>F47*G47</f>
        <v>0</v>
      </c>
      <c r="I47" s="169">
        <v>0</v>
      </c>
      <c r="J47" s="146">
        <v>0</v>
      </c>
      <c r="K47" s="170">
        <f>I47*J47</f>
        <v>0</v>
      </c>
      <c r="L47" s="169">
        <v>0</v>
      </c>
      <c r="M47" s="146">
        <v>0</v>
      </c>
      <c r="N47" s="170">
        <f>L47*M47</f>
        <v>0</v>
      </c>
      <c r="O47" s="169">
        <v>0</v>
      </c>
      <c r="P47" s="146">
        <v>0</v>
      </c>
      <c r="Q47" s="170">
        <f>O47*P47</f>
        <v>0</v>
      </c>
      <c r="R47" s="169">
        <v>0</v>
      </c>
      <c r="S47" s="146">
        <v>0</v>
      </c>
      <c r="T47" s="145">
        <f>R47*S47</f>
        <v>0</v>
      </c>
      <c r="U47" s="169">
        <v>0</v>
      </c>
      <c r="V47" s="146">
        <v>0</v>
      </c>
      <c r="W47" s="170">
        <f>U47*V47</f>
        <v>0</v>
      </c>
      <c r="X47" s="169">
        <v>0</v>
      </c>
      <c r="Y47" s="146">
        <v>0</v>
      </c>
      <c r="Z47" s="170">
        <f>X47*Y47</f>
        <v>0</v>
      </c>
      <c r="AA47" s="169">
        <v>0</v>
      </c>
      <c r="AB47" s="146">
        <v>0</v>
      </c>
      <c r="AC47" s="170">
        <f>AA47*AB47</f>
        <v>0</v>
      </c>
      <c r="AD47" s="76">
        <f t="shared" si="22"/>
        <v>0</v>
      </c>
      <c r="AE47" s="102">
        <f t="shared" si="23"/>
        <v>0</v>
      </c>
    </row>
    <row r="48" spans="1:31" ht="13.5" thickBot="1" x14ac:dyDescent="0.25">
      <c r="A48" s="8" t="s">
        <v>28</v>
      </c>
      <c r="B48" s="7"/>
      <c r="C48" s="97">
        <v>0</v>
      </c>
      <c r="D48" s="79">
        <v>0</v>
      </c>
      <c r="E48" s="106">
        <f>C48*D48</f>
        <v>0</v>
      </c>
      <c r="F48" s="97">
        <v>0</v>
      </c>
      <c r="G48" s="79">
        <v>0</v>
      </c>
      <c r="H48" s="106">
        <f>F48*G48</f>
        <v>0</v>
      </c>
      <c r="I48" s="169">
        <v>0</v>
      </c>
      <c r="J48" s="146">
        <v>0</v>
      </c>
      <c r="K48" s="170">
        <f>I48*J48</f>
        <v>0</v>
      </c>
      <c r="L48" s="169">
        <v>0</v>
      </c>
      <c r="M48" s="146">
        <v>0</v>
      </c>
      <c r="N48" s="170">
        <f>L48*M48</f>
        <v>0</v>
      </c>
      <c r="O48" s="169">
        <v>0</v>
      </c>
      <c r="P48" s="146">
        <v>0</v>
      </c>
      <c r="Q48" s="170">
        <f>O48*P48</f>
        <v>0</v>
      </c>
      <c r="R48" s="169">
        <v>0</v>
      </c>
      <c r="S48" s="146">
        <v>0</v>
      </c>
      <c r="T48" s="145">
        <f>R48*S48</f>
        <v>0</v>
      </c>
      <c r="U48" s="169">
        <v>0</v>
      </c>
      <c r="V48" s="146">
        <v>0</v>
      </c>
      <c r="W48" s="170">
        <f>U48*V48</f>
        <v>0</v>
      </c>
      <c r="X48" s="169">
        <v>0</v>
      </c>
      <c r="Y48" s="146">
        <v>0</v>
      </c>
      <c r="Z48" s="170">
        <f>X48*Y48</f>
        <v>0</v>
      </c>
      <c r="AA48" s="169">
        <v>0</v>
      </c>
      <c r="AB48" s="146">
        <v>0</v>
      </c>
      <c r="AC48" s="170">
        <f>AA48*AB48</f>
        <v>0</v>
      </c>
      <c r="AD48" s="76">
        <f t="shared" si="22"/>
        <v>0</v>
      </c>
      <c r="AE48" s="102">
        <f t="shared" si="23"/>
        <v>0</v>
      </c>
    </row>
    <row r="49" spans="1:31" ht="13.5" thickBot="1" x14ac:dyDescent="0.25">
      <c r="A49" s="196" t="s">
        <v>10</v>
      </c>
      <c r="B49" s="204"/>
      <c r="C49" s="100"/>
      <c r="D49" s="55"/>
      <c r="E49" s="103">
        <f>SUM(E46:E48)</f>
        <v>0</v>
      </c>
      <c r="F49" s="100"/>
      <c r="G49" s="55"/>
      <c r="H49" s="103">
        <f>SUM(H46:H48)</f>
        <v>0</v>
      </c>
      <c r="I49" s="171"/>
      <c r="J49" s="136"/>
      <c r="K49" s="160">
        <f>SUM(K46:K48)</f>
        <v>0</v>
      </c>
      <c r="L49" s="171"/>
      <c r="M49" s="136"/>
      <c r="N49" s="160">
        <f>SUM(N46:N48)</f>
        <v>0</v>
      </c>
      <c r="O49" s="171"/>
      <c r="P49" s="136"/>
      <c r="Q49" s="160">
        <f>SUM(Q46:Q48)</f>
        <v>0</v>
      </c>
      <c r="R49" s="171"/>
      <c r="S49" s="136"/>
      <c r="T49" s="138">
        <f>SUM(T46:T48)</f>
        <v>0</v>
      </c>
      <c r="U49" s="171"/>
      <c r="V49" s="136"/>
      <c r="W49" s="160">
        <f>SUM(W46:W48)</f>
        <v>0</v>
      </c>
      <c r="X49" s="171"/>
      <c r="Y49" s="136"/>
      <c r="Z49" s="160">
        <f>SUM(Z46:Z48)</f>
        <v>0</v>
      </c>
      <c r="AA49" s="171"/>
      <c r="AB49" s="136"/>
      <c r="AC49" s="160">
        <f>SUM(AC46:AC48)</f>
        <v>0</v>
      </c>
      <c r="AD49" s="68"/>
      <c r="AE49" s="103">
        <f>SUM(AE46:AE48)</f>
        <v>0</v>
      </c>
    </row>
    <row r="50" spans="1:31" ht="13.5" thickBot="1" x14ac:dyDescent="0.25">
      <c r="A50" s="16"/>
      <c r="B50" s="4"/>
      <c r="C50" s="69"/>
      <c r="D50" s="50"/>
      <c r="E50" s="108"/>
      <c r="F50" s="69"/>
      <c r="G50" s="50"/>
      <c r="H50" s="108"/>
      <c r="I50" s="173"/>
      <c r="J50" s="148"/>
      <c r="K50" s="174"/>
      <c r="L50" s="173"/>
      <c r="M50" s="148"/>
      <c r="N50" s="174"/>
      <c r="O50" s="173"/>
      <c r="P50" s="148"/>
      <c r="Q50" s="174"/>
      <c r="R50" s="173"/>
      <c r="S50" s="148"/>
      <c r="T50" s="149"/>
      <c r="U50" s="173"/>
      <c r="V50" s="148"/>
      <c r="W50" s="174"/>
      <c r="X50" s="173"/>
      <c r="Y50" s="148"/>
      <c r="Z50" s="174"/>
      <c r="AA50" s="173"/>
      <c r="AB50" s="148"/>
      <c r="AC50" s="174"/>
      <c r="AD50" s="69"/>
      <c r="AE50" s="94"/>
    </row>
    <row r="51" spans="1:31" ht="13.5" thickBot="1" x14ac:dyDescent="0.25">
      <c r="A51" s="198" t="s">
        <v>66</v>
      </c>
      <c r="B51" s="203"/>
      <c r="C51" s="73"/>
      <c r="D51" s="56"/>
      <c r="E51" s="107">
        <f>E19+E23+E31+E38+E43+E49</f>
        <v>0</v>
      </c>
      <c r="F51" s="73"/>
      <c r="G51" s="56"/>
      <c r="H51" s="107">
        <f>H19+H23+H31+H38+H43+H49</f>
        <v>0</v>
      </c>
      <c r="I51" s="175"/>
      <c r="J51" s="150"/>
      <c r="K51" s="176">
        <f>K19+K23+K31+K38+K43+K49</f>
        <v>0</v>
      </c>
      <c r="L51" s="175"/>
      <c r="M51" s="150"/>
      <c r="N51" s="176">
        <f>N19+N23+N31+N38+N43+N49</f>
        <v>0</v>
      </c>
      <c r="O51" s="175"/>
      <c r="P51" s="150"/>
      <c r="Q51" s="176">
        <f>Q19+Q23+Q31+Q38+Q43+Q49</f>
        <v>0</v>
      </c>
      <c r="R51" s="175"/>
      <c r="S51" s="150"/>
      <c r="T51" s="151">
        <f>T19+T23+T31+T38+T43+T49</f>
        <v>0</v>
      </c>
      <c r="U51" s="175"/>
      <c r="V51" s="150"/>
      <c r="W51" s="176">
        <f>W19+W23+W31+W38+W43+W49</f>
        <v>0</v>
      </c>
      <c r="X51" s="175"/>
      <c r="Y51" s="150"/>
      <c r="Z51" s="176">
        <f>Z19+Z23+Z31+Z38+Z43+Z49</f>
        <v>0</v>
      </c>
      <c r="AA51" s="175"/>
      <c r="AB51" s="150"/>
      <c r="AC51" s="176">
        <f>AC19+AC23+AC31+AC38+AC43+AC49</f>
        <v>0</v>
      </c>
      <c r="AD51" s="73"/>
      <c r="AE51" s="107">
        <f>AE19+AE23+AE31+AE38+AE43+AE49</f>
        <v>0</v>
      </c>
    </row>
    <row r="52" spans="1:31" x14ac:dyDescent="0.2">
      <c r="A52" s="16"/>
      <c r="B52" s="4"/>
      <c r="C52" s="69"/>
      <c r="D52" s="50"/>
      <c r="E52" s="93"/>
      <c r="F52" s="69"/>
      <c r="G52" s="50"/>
      <c r="H52" s="15"/>
      <c r="I52" s="3"/>
      <c r="J52" s="4"/>
      <c r="K52" s="161"/>
      <c r="L52" s="3"/>
      <c r="M52" s="4"/>
      <c r="N52" s="161"/>
      <c r="O52" s="3"/>
      <c r="P52" s="4"/>
      <c r="Q52" s="161"/>
      <c r="R52" s="3"/>
      <c r="S52" s="4"/>
      <c r="T52" s="139"/>
      <c r="U52" s="3"/>
      <c r="V52" s="4"/>
      <c r="W52" s="161"/>
      <c r="X52" s="3"/>
      <c r="Y52" s="4"/>
      <c r="Z52" s="161"/>
      <c r="AA52" s="3"/>
      <c r="AB52" s="4"/>
      <c r="AC52" s="161"/>
      <c r="AD52" s="69"/>
      <c r="AE52" s="93"/>
    </row>
    <row r="53" spans="1:31" x14ac:dyDescent="0.2">
      <c r="A53" s="10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1:31" x14ac:dyDescent="0.2">
      <c r="A54" s="12" t="s">
        <v>49</v>
      </c>
    </row>
    <row r="55" spans="1:31" x14ac:dyDescent="0.2">
      <c r="A55" s="12" t="s">
        <v>50</v>
      </c>
    </row>
    <row r="56" spans="1:31" x14ac:dyDescent="0.2">
      <c r="A56" s="12" t="s">
        <v>48</v>
      </c>
    </row>
  </sheetData>
  <mergeCells count="15">
    <mergeCell ref="AA7:AC7"/>
    <mergeCell ref="X7:Z7"/>
    <mergeCell ref="A51:B51"/>
    <mergeCell ref="A19:B19"/>
    <mergeCell ref="A23:B23"/>
    <mergeCell ref="A43:B43"/>
    <mergeCell ref="A38:B38"/>
    <mergeCell ref="A31:B31"/>
    <mergeCell ref="L7:N7"/>
    <mergeCell ref="O7:Q7"/>
    <mergeCell ref="R7:T7"/>
    <mergeCell ref="U7:W7"/>
    <mergeCell ref="A49:B49"/>
    <mergeCell ref="C7:E7"/>
    <mergeCell ref="I7:K7"/>
  </mergeCells>
  <phoneticPr fontId="8" type="noConversion"/>
  <printOptions horizontalCentered="1"/>
  <pageMargins left="0.75" right="0.75" top="1" bottom="1" header="0.5" footer="0.5"/>
  <pageSetup scale="30" orientation="landscape" r:id="rId1"/>
  <headerFooter alignWithMargins="0">
    <oddFooter>&amp;C&amp;"Arial,Italic"Detailed Budget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4"/>
  <sheetViews>
    <sheetView view="pageBreakPreview" zoomScale="75" zoomScaleNormal="70" workbookViewId="0">
      <selection activeCell="A20" sqref="A20"/>
    </sheetView>
  </sheetViews>
  <sheetFormatPr defaultRowHeight="12.75" x14ac:dyDescent="0.2"/>
  <cols>
    <col min="1" max="1" width="63.5703125" customWidth="1"/>
    <col min="2" max="2" width="30.7109375" customWidth="1"/>
    <col min="3" max="3" width="4.28515625" customWidth="1"/>
  </cols>
  <sheetData>
    <row r="1" spans="1:2" x14ac:dyDescent="0.2">
      <c r="A1" s="28" t="s">
        <v>11</v>
      </c>
      <c r="B1" s="42"/>
    </row>
    <row r="2" spans="1:2" x14ac:dyDescent="0.2">
      <c r="A2" s="31" t="s">
        <v>64</v>
      </c>
      <c r="B2" s="43"/>
    </row>
    <row r="3" spans="1:2" x14ac:dyDescent="0.2">
      <c r="A3" s="31"/>
      <c r="B3" s="43"/>
    </row>
    <row r="4" spans="1:2" x14ac:dyDescent="0.2">
      <c r="A4" s="31" t="s">
        <v>34</v>
      </c>
      <c r="B4" s="43"/>
    </row>
    <row r="5" spans="1:2" x14ac:dyDescent="0.2">
      <c r="A5" s="31" t="s">
        <v>6</v>
      </c>
      <c r="B5" s="43"/>
    </row>
    <row r="6" spans="1:2" ht="13.5" thickBot="1" x14ac:dyDescent="0.25">
      <c r="A6" s="31"/>
      <c r="B6" s="43"/>
    </row>
    <row r="7" spans="1:2" x14ac:dyDescent="0.2">
      <c r="A7" s="86" t="s">
        <v>36</v>
      </c>
      <c r="B7" s="85" t="s">
        <v>35</v>
      </c>
    </row>
    <row r="8" spans="1:2" x14ac:dyDescent="0.2">
      <c r="A8" s="1" t="str">
        <f>Detailed!A11</f>
        <v>Staff  1 - Name and Title</v>
      </c>
      <c r="B8" s="40">
        <f>Detailed!AD11</f>
        <v>0</v>
      </c>
    </row>
    <row r="9" spans="1:2" x14ac:dyDescent="0.2">
      <c r="A9" s="1" t="str">
        <f>Detailed!A12</f>
        <v>Staff  2 - Name and Title</v>
      </c>
      <c r="B9" s="40">
        <f>Detailed!AD12</f>
        <v>0</v>
      </c>
    </row>
    <row r="10" spans="1:2" x14ac:dyDescent="0.2">
      <c r="A10" s="1" t="str">
        <f>Detailed!A13</f>
        <v>Staff  3 - Name and Title</v>
      </c>
      <c r="B10" s="40">
        <f>Detailed!AD13</f>
        <v>0</v>
      </c>
    </row>
    <row r="11" spans="1:2" x14ac:dyDescent="0.2">
      <c r="A11" s="1" t="str">
        <f>Detailed!A14</f>
        <v>Staff  4 - Name and Title</v>
      </c>
      <c r="B11" s="40">
        <f>Detailed!AD14</f>
        <v>0</v>
      </c>
    </row>
    <row r="12" spans="1:2" x14ac:dyDescent="0.2">
      <c r="A12" s="1" t="str">
        <f>Detailed!A15</f>
        <v>Staff  5 - Name and Title</v>
      </c>
      <c r="B12" s="40">
        <f>Detailed!AD15</f>
        <v>0</v>
      </c>
    </row>
    <row r="13" spans="1:2" x14ac:dyDescent="0.2">
      <c r="A13" s="1" t="str">
        <f>Detailed!A16</f>
        <v>Staff  6 - Name and Title</v>
      </c>
      <c r="B13" s="40">
        <f>Detailed!AD16</f>
        <v>0</v>
      </c>
    </row>
    <row r="14" spans="1:2" x14ac:dyDescent="0.2">
      <c r="A14" s="1" t="str">
        <f>Detailed!A17</f>
        <v>Staff  7 - Name and Title</v>
      </c>
      <c r="B14" s="40">
        <f>Detailed!AD17</f>
        <v>0</v>
      </c>
    </row>
    <row r="15" spans="1:2" x14ac:dyDescent="0.2">
      <c r="A15" s="1" t="str">
        <f>Detailed!A18</f>
        <v>Staff  8 - Name and Title</v>
      </c>
      <c r="B15" s="40">
        <f>Detailed!AD18</f>
        <v>0</v>
      </c>
    </row>
    <row r="16" spans="1:2" x14ac:dyDescent="0.2">
      <c r="A16" s="1" t="str">
        <f>Detailed!A26</f>
        <v>Consultant 1 (name)</v>
      </c>
      <c r="B16" s="40">
        <f>Detailed!AD26</f>
        <v>0</v>
      </c>
    </row>
    <row r="17" spans="1:2" x14ac:dyDescent="0.2">
      <c r="A17" s="1" t="str">
        <f>Detailed!A27</f>
        <v>Consultant 2 (name)</v>
      </c>
      <c r="B17" s="40">
        <f>Detailed!AD27</f>
        <v>0</v>
      </c>
    </row>
    <row r="18" spans="1:2" x14ac:dyDescent="0.2">
      <c r="A18" s="1" t="str">
        <f>Detailed!A28</f>
        <v>Assistant 1 (name)</v>
      </c>
      <c r="B18" s="40">
        <f>Detailed!AD28</f>
        <v>0</v>
      </c>
    </row>
    <row r="19" spans="1:2" x14ac:dyDescent="0.2">
      <c r="A19" s="1" t="str">
        <f>Detailed!A29</f>
        <v>Assistant 2 (name)</v>
      </c>
      <c r="B19" s="40">
        <f>Detailed!AD29</f>
        <v>0</v>
      </c>
    </row>
    <row r="20" spans="1:2" ht="13.5" thickBot="1" x14ac:dyDescent="0.25">
      <c r="A20" s="1" t="str">
        <f>Detailed!A30</f>
        <v>Other…(name)</v>
      </c>
      <c r="B20" s="40">
        <f>Detailed!AD30</f>
        <v>0</v>
      </c>
    </row>
    <row r="21" spans="1:2" ht="13.5" thickBot="1" x14ac:dyDescent="0.25">
      <c r="A21" s="38" t="s">
        <v>5</v>
      </c>
      <c r="B21" s="41">
        <f>SUM(B8:B20)</f>
        <v>0</v>
      </c>
    </row>
    <row r="23" spans="1:2" x14ac:dyDescent="0.2">
      <c r="A23" s="2" t="s">
        <v>1</v>
      </c>
    </row>
    <row r="24" spans="1:2" x14ac:dyDescent="0.2">
      <c r="A24" s="2"/>
    </row>
  </sheetData>
  <phoneticPr fontId="8" type="noConversion"/>
  <printOptions horizontalCentered="1"/>
  <pageMargins left="0.75" right="0.75" top="1" bottom="1" header="0.5" footer="0.5"/>
  <pageSetup orientation="landscape" r:id="rId1"/>
  <headerFooter alignWithMargins="0">
    <oddFooter>&amp;C&amp;"Arial,Italic"Level of Effort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Total</vt:lpstr>
      <vt:lpstr>Detailed</vt:lpstr>
      <vt:lpstr>Level of Effort</vt:lpstr>
      <vt:lpstr>Detailed!Print_Area</vt:lpstr>
      <vt:lpstr>Total!Print_Area</vt:lpstr>
      <vt:lpstr>'Level of Effort'!Print_Titles</vt:lpstr>
    </vt:vector>
  </TitlesOfParts>
  <Company>AED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Byron W. Radcliffe</dc:creator>
  <cp:lastModifiedBy>Margaret Hendrickson</cp:lastModifiedBy>
  <cp:lastPrinted>2011-05-17T17:34:36Z</cp:lastPrinted>
  <dcterms:created xsi:type="dcterms:W3CDTF">2000-06-06T13:02:17Z</dcterms:created>
  <dcterms:modified xsi:type="dcterms:W3CDTF">2016-07-24T04:51:41Z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